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NAS01\users\Finance\Purchasing\Bids 2025\25-010 ITB - Liza Jackson Pk Phase 1 - Land features\"/>
    </mc:Choice>
  </mc:AlternateContent>
  <xr:revisionPtr revIDLastSave="0" documentId="13_ncr:1_{6D14139F-CEDE-4DB9-9A23-9F1F1E701865}" xr6:coauthVersionLast="47" xr6:coauthVersionMax="47" xr10:uidLastSave="{00000000-0000-0000-0000-000000000000}"/>
  <bookViews>
    <workbookView xWindow="-38520" yWindow="-120" windowWidth="38640" windowHeight="21120" xr2:uid="{00000000-000D-0000-FFFF-FFFF00000000}"/>
  </bookViews>
  <sheets>
    <sheet name="Exhibit A - 2024 04-09(2) REVSD" sheetId="16" r:id="rId1"/>
  </sheets>
  <definedNames>
    <definedName name="_Hlk95915273" localSheetId="0">'Exhibit A - 2024 04-09(2) REVSD'!$A$3</definedName>
    <definedName name="_xlnm.Print_Area" localSheetId="0">'Exhibit A - 2024 04-09(2) REVSD'!$A$1:$F$61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6" l="1"/>
  <c r="F54" i="16"/>
  <c r="F52" i="16"/>
  <c r="F55" i="16" s="1"/>
  <c r="F47" i="16"/>
  <c r="F43"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5" i="16"/>
  <c r="F44" i="1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<sst xmlns="http://schemas.openxmlformats.org/spreadsheetml/2006/main" count="106" uniqueCount="67">
  <si>
    <t>LS</t>
  </si>
  <si>
    <t>CY</t>
  </si>
  <si>
    <t>SY</t>
  </si>
  <si>
    <t>Unit</t>
  </si>
  <si>
    <t>Amt</t>
  </si>
  <si>
    <t>Description</t>
  </si>
  <si>
    <t>Unit Price</t>
  </si>
  <si>
    <t>Total Price</t>
  </si>
  <si>
    <t>Mobilization / Demobilization</t>
  </si>
  <si>
    <t>TOTAL BASE BID:</t>
  </si>
  <si>
    <t>The bidder further proposes that, in the event additions or deletions are made from the Drawings and Specifications for the proposed work, the total adjustments to Bid shall be computed based on the following Unit Prices for the following types of construction. The City reserves the right to delete these Unit Prices from the Contract if, in their opinion they are unbalanced or not reasonable.</t>
  </si>
  <si>
    <t>Item No.</t>
  </si>
  <si>
    <t>ALTERNATE BID ITEMS</t>
  </si>
  <si>
    <t>TOTAL ALTERNATE BID ITEMS:</t>
  </si>
  <si>
    <r>
      <t>NOTE 1</t>
    </r>
    <r>
      <rPr>
        <b/>
        <sz val="12"/>
        <rFont val="Times New Roman"/>
        <family val="1"/>
      </rPr>
      <t>:  ALL ITEMS QUOTED MUST BE IN COMPLIANCE WITH THE SPECIFICATIONS.  IF YOU ARE TAKING EXCEPTION, INDICATE THOSE EXCEPTIONS ON COMPANY LETTERHEAD AND ATTACH TO THIS INVITATION TO BID.</t>
    </r>
  </si>
  <si>
    <t>BIDDER NAME:</t>
  </si>
  <si>
    <t>RE-CHECK YOUR QUOTATIONS PRIOR TO SUBMISSION
BIDS MAY NOT BE CHANGED AFTER BEING OPENED.</t>
  </si>
  <si>
    <t>LF</t>
  </si>
  <si>
    <t>Traffic Control</t>
  </si>
  <si>
    <t>Erosion and Sedimentation Control</t>
  </si>
  <si>
    <t>12" Stabilized Sub-base (Min. LBR 40)</t>
  </si>
  <si>
    <t>TON</t>
  </si>
  <si>
    <t>Site Landscaping</t>
  </si>
  <si>
    <t>Irrigation System</t>
  </si>
  <si>
    <t>EA</t>
  </si>
  <si>
    <t>Solid Sod (TifTuf Bermuda)</t>
  </si>
  <si>
    <t>Concrete Wheel Stops</t>
  </si>
  <si>
    <t xml:space="preserve">Signage and Thermoplastic Striping </t>
  </si>
  <si>
    <t xml:space="preserve">Imported fill </t>
  </si>
  <si>
    <t>Excavation</t>
  </si>
  <si>
    <t>Site Demolition</t>
  </si>
  <si>
    <t>AC</t>
  </si>
  <si>
    <t xml:space="preserve">4'  Chain Link Fence (Black Vinyl Coated) 
</t>
  </si>
  <si>
    <t>3" Asphalt Surface Course</t>
  </si>
  <si>
    <t>8" Graded Aggregate Base (98% Max. Density)</t>
  </si>
  <si>
    <t>6" Concrete Dumpster Pad (4,000 psi)</t>
  </si>
  <si>
    <t>18" Curb and Gutter</t>
  </si>
  <si>
    <t>4" Concrete Sidewalk (3,000 psi)</t>
  </si>
  <si>
    <t>Type "C" Catch Basin</t>
  </si>
  <si>
    <t>Type "C " Catch Basin w/ Oil Skimmer</t>
  </si>
  <si>
    <t>6" Gravel Pavement</t>
  </si>
  <si>
    <t>Concrete Rip Rap</t>
  </si>
  <si>
    <t>Drainage Manhole</t>
  </si>
  <si>
    <t>4" Asphalt Surface Course (FDOT)</t>
  </si>
  <si>
    <t>12" Stabilized Sub-base (Min. LBR 40) (FDOT)</t>
  </si>
  <si>
    <t>8" Graded Aggregate Base (98% Max. Density) (FDOT)</t>
  </si>
  <si>
    <t>Bicycle Racks</t>
  </si>
  <si>
    <t>6' Wood Fence w/ gate (Dumpster Pad)</t>
  </si>
  <si>
    <t>2" PVC Water Pipe</t>
  </si>
  <si>
    <t>4" PVC Sewer Pipe</t>
  </si>
  <si>
    <t>2"  Water Fittings</t>
  </si>
  <si>
    <t>Type "E" Curb and Gutter (FDOT)</t>
  </si>
  <si>
    <t>Drop Curb (FDOT)</t>
  </si>
  <si>
    <t>Tactile Warning Surface (FDOT)</t>
  </si>
  <si>
    <t>12-inch ADS-N12 Storm Pipe</t>
  </si>
  <si>
    <t>18-inch ADS-N12 Storm Pipe</t>
  </si>
  <si>
    <t>Mittered End Section</t>
  </si>
  <si>
    <r>
      <rPr>
        <b/>
        <sz val="10"/>
        <rFont val="Arial"/>
        <family val="2"/>
      </rPr>
      <t xml:space="preserve">EXHIBIT A - BID PROPOSAL FORM (PRICING SHEET) </t>
    </r>
    <r>
      <rPr>
        <sz val="10"/>
        <rFont val="Arial"/>
        <family val="2"/>
      </rPr>
      <t xml:space="preserve">
City of Fort Walton Beach, FL
ITB 25-010 - Liza Jackson Park Improvements</t>
    </r>
  </si>
  <si>
    <t>850 SF Restroom Building</t>
  </si>
  <si>
    <t>Boat Ramp Improvements (Scope per approved FDEP permitted plans dated November 6, 2024 by MRD &amp; Associates, Inc.</t>
  </si>
  <si>
    <t>A</t>
  </si>
  <si>
    <t xml:space="preserve"> Unsuitable Material Removal Disposal</t>
  </si>
  <si>
    <r>
      <t xml:space="preserve">1.  FOB Point:   </t>
    </r>
    <r>
      <rPr>
        <u/>
        <sz val="12"/>
        <rFont val="Times New Roman"/>
        <family val="1"/>
      </rPr>
      <t>Delivered</t>
    </r>
  </si>
  <si>
    <t>2.  Terms of Payment (e.g. Net 45:  ______________________</t>
  </si>
  <si>
    <t>3.  City shall receive shipment or project completion notice with _____ days from date Bidder receives official Purchase Order or Notice to Proceed.</t>
  </si>
  <si>
    <r>
      <t>NOTE 2:</t>
    </r>
    <r>
      <rPr>
        <sz val="12"/>
        <color theme="1"/>
        <rFont val="Times New Roman"/>
        <family val="1"/>
      </rPr>
      <t xml:space="preserve">  CMCY = Contract Measure Cubic Yard; CY = Cubic Yard; LB = Pound; LF - Linear Foot; LS = Lump Sum; SY = Square Yard</t>
    </r>
  </si>
  <si>
    <r>
      <rPr>
        <b/>
        <sz val="10"/>
        <color rgb="FFFF0000"/>
        <rFont val="Arial"/>
        <family val="2"/>
      </rPr>
      <t>2025.11-10</t>
    </r>
    <r>
      <rPr>
        <sz val="10"/>
        <rFont val="Arial"/>
        <family val="2"/>
      </rPr>
      <t xml:space="preserve">
Pg 1 of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</si>
</sst>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name val="Arial"/>
    </font>
    <font>
      <sz val="10"/>
      <name val="Arial"/>
      <family val="2"/>
    </font>
    <font>
      <sz val="10"/>
      <name val="Times New Roman"/>
      <family val="1"/>
    </font>
    <font>
      <b/>
      <sz val="10"/>
      <name val="Arial"/>
      <family val="2"/>
    </font>
    <font>
      <sz val="12"/>
      <name val="Times New Roman"/>
      <family val="1"/>
    </font>
    <font>
      <b/>
      <sz val="12"/>
      <name val="Times New Roman"/>
      <family val="1"/>
    </font>
    <font>
      <b/>
      <sz val="12"/>
      <color rgb="FF000000"/>
      <name val="Times New Roman"/>
      <family val="1"/>
    </font>
    <font>
      <sz val="11"/>
      <name val="Times New Roman"/>
      <family val="1"/>
    </font>
    <font>
      <u/>
      <sz val="12"/>
      <name val="Times New Roman"/>
      <family val="1"/>
    </font>
    <font>
      <b/>
      <u/>
      <sz val="12"/>
      <name val="Times New Roman"/>
      <family val="1"/>
    </font>
    <font>
      <b/>
      <sz val="10"/>
      <color rgb="FFFF0000"/>
      <name val="Arial"/>
      <family val="2"/>
    </font>
    <font>
      <sz val="10"/>
      <name val="Arial"/>
      <family val="2"/>
    </font>
    <font>
      <b/>
      <u/>
      <sz val="12"/>
      <color theme="1"/>
      <name val="Times New Roman"/>
      <family val="1"/>
    </font>
    <font>
      <sz val="12"/>
      <color theme="1"/>
      <name val="Times New Roman"/>
      <family val="1"/>
    </font>
  </fonts>
  <fills count="5">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FFFCC"/>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1" fillId="0" borderId="0" applyFont="0" applyFill="0" applyBorder="0" applyAlignment="0" applyProtection="0"/>
  </cellStyleXfs>
  <cellXfs count="46">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vertical="center" wrapText="1"/>
    </xf>
    <xf numFmtId="0" fontId="4" fillId="0" borderId="5" xfId="0" applyFont="1" applyBorder="1" applyAlignment="1">
      <alignment horizontal="center" vertical="center" wrapText="1"/>
    </xf>
    <xf numFmtId="0" fontId="7" fillId="0" borderId="5" xfId="0" applyFont="1" applyBorder="1" applyAlignment="1">
      <alignment vertical="center" wrapText="1"/>
    </xf>
    <xf numFmtId="0" fontId="4" fillId="0" borderId="5" xfId="0" applyFont="1" applyBorder="1" applyAlignment="1">
      <alignment vertical="center" wrapText="1"/>
    </xf>
    <xf numFmtId="0" fontId="4" fillId="0" borderId="0" xfId="0" applyFont="1"/>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right" wrapText="1"/>
    </xf>
    <xf numFmtId="0" fontId="6" fillId="2" borderId="5" xfId="0" applyFont="1" applyFill="1" applyBorder="1" applyAlignment="1">
      <alignment horizontal="center" vertical="center" wrapText="1"/>
    </xf>
    <xf numFmtId="3" fontId="4" fillId="0" borderId="5"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5" xfId="0" applyFont="1" applyBorder="1" applyAlignment="1">
      <alignment horizontal="left" vertical="center"/>
    </xf>
    <xf numFmtId="44" fontId="5" fillId="0" borderId="5" xfId="1" applyFont="1" applyBorder="1" applyAlignment="1">
      <alignment vertical="center" wrapText="1"/>
    </xf>
    <xf numFmtId="44" fontId="5" fillId="0" borderId="5" xfId="0" applyNumberFormat="1" applyFont="1" applyBorder="1" applyAlignment="1">
      <alignment vertical="center" wrapText="1"/>
    </xf>
    <xf numFmtId="44" fontId="4" fillId="0" borderId="5" xfId="1" applyFont="1" applyBorder="1" applyAlignment="1">
      <alignment vertical="center" wrapText="1"/>
    </xf>
    <xf numFmtId="44" fontId="4" fillId="0" borderId="5" xfId="0" applyNumberFormat="1" applyFont="1" applyBorder="1" applyAlignment="1">
      <alignment vertical="center" wrapText="1"/>
    </xf>
    <xf numFmtId="0" fontId="5" fillId="0" borderId="10" xfId="0" applyFont="1" applyBorder="1" applyAlignment="1">
      <alignment horizontal="center" vertical="top" wrapText="1"/>
    </xf>
    <xf numFmtId="0" fontId="5" fillId="0" borderId="6" xfId="0" applyFont="1" applyBorder="1" applyAlignment="1">
      <alignment horizontal="center" vertical="top"/>
    </xf>
    <xf numFmtId="0" fontId="5" fillId="0" borderId="5" xfId="0" applyFont="1" applyBorder="1" applyAlignment="1">
      <alignment horizontal="center" vertical="top"/>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4" borderId="1" xfId="0" applyFont="1" applyFill="1" applyBorder="1" applyAlignment="1">
      <alignment vertical="center" wrapText="1"/>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8" fillId="3" borderId="1" xfId="0" applyFont="1" applyFill="1" applyBorder="1" applyAlignment="1">
      <alignment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9" xfId="0" applyFont="1" applyBorder="1" applyAlignment="1">
      <alignment horizontal="justify" vertical="center" wrapText="1"/>
    </xf>
    <xf numFmtId="0" fontId="4" fillId="0" borderId="11" xfId="0" applyFont="1" applyBorder="1" applyAlignment="1">
      <alignment horizontal="left" vertical="top"/>
    </xf>
    <xf numFmtId="0" fontId="4" fillId="0" borderId="0" xfId="0" applyFont="1" applyAlignment="1">
      <alignment horizontal="left" vertical="top"/>
    </xf>
    <xf numFmtId="0" fontId="4" fillId="0" borderId="12" xfId="0" applyFont="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4.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61"/>
  <sheetViews>
    <sheetView showGridLines="0" tabSelected="1" zoomScaleNormal="100" workbookViewId="0">
      <selection activeCell="E8" sqref="E8"/>
    </sheetView>
  </sheetViews>
  <sheetFormatPr defaultRowHeight="12.75" x14ac:dyDescent="0.2"/>
  <cols>
    <col min="1" max="1" width="11.140625" customWidth="1"/>
    <col min="2" max="2" width="9.28515625" customWidth="1"/>
    <col min="3" max="3" width="9.5703125" customWidth="1"/>
    <col min="4" max="4" width="58.7109375" customWidth="1"/>
    <col min="5" max="5" width="21.85546875" customWidth="1"/>
    <col min="6" max="6" width="24.42578125" customWidth="1"/>
  </cols>
  <sheetData>
    <row r="2" spans="1:6" ht="56.25" customHeight="1" thickBot="1" x14ac:dyDescent="0.25">
      <c r="A2" s="9" t="e" vm="1">
        <v>#VALUE!</v>
      </c>
      <c r="D2" s="10" t="s">
        <v>57</v>
      </c>
      <c r="F2" s="11" t="s">
        <v>66</v>
      </c>
    </row>
    <row r="3" spans="1:6" ht="33" customHeight="1" thickBot="1" x14ac:dyDescent="0.25">
      <c r="A3" s="23" t="s">
        <v>15</v>
      </c>
      <c r="B3" s="24"/>
      <c r="C3" s="25"/>
      <c r="D3" s="26"/>
      <c r="E3" s="27"/>
      <c r="F3" s="28"/>
    </row>
    <row r="4" spans="1:6" ht="16.5" thickBot="1" x14ac:dyDescent="0.25">
      <c r="A4" s="1" t="s">
        <v>11</v>
      </c>
      <c r="B4" s="12" t="s">
        <v>3</v>
      </c>
      <c r="C4" s="12" t="s">
        <v>4</v>
      </c>
      <c r="D4" s="2" t="s">
        <v>5</v>
      </c>
      <c r="E4" s="2" t="s">
        <v>6</v>
      </c>
      <c r="F4" s="2" t="s">
        <v>7</v>
      </c>
    </row>
    <row r="5" spans="1:6" ht="16.5" customHeight="1" thickBot="1" x14ac:dyDescent="0.25">
      <c r="A5" s="8">
        <v>1</v>
      </c>
      <c r="B5" s="3" t="s">
        <v>0</v>
      </c>
      <c r="C5" s="3">
        <v>1</v>
      </c>
      <c r="D5" s="4" t="s">
        <v>8</v>
      </c>
      <c r="E5" s="16">
        <v>0</v>
      </c>
      <c r="F5" s="17">
        <f>+C5*E5</f>
        <v>0</v>
      </c>
    </row>
    <row r="6" spans="1:6" ht="16.5" customHeight="1" thickBot="1" x14ac:dyDescent="0.25">
      <c r="A6" s="8">
        <v>2</v>
      </c>
      <c r="B6" s="3" t="s">
        <v>0</v>
      </c>
      <c r="C6" s="3">
        <v>1</v>
      </c>
      <c r="D6" s="4" t="s">
        <v>18</v>
      </c>
      <c r="E6" s="16">
        <v>0</v>
      </c>
      <c r="F6" s="17">
        <f t="shared" ref="F6:F42" si="0">+C6*E6</f>
        <v>0</v>
      </c>
    </row>
    <row r="7" spans="1:6" ht="16.5" customHeight="1" thickBot="1" x14ac:dyDescent="0.25">
      <c r="A7" s="8">
        <v>3</v>
      </c>
      <c r="B7" s="3" t="s">
        <v>0</v>
      </c>
      <c r="C7" s="3">
        <v>1</v>
      </c>
      <c r="D7" s="4" t="s">
        <v>19</v>
      </c>
      <c r="E7" s="16">
        <v>0</v>
      </c>
      <c r="F7" s="17">
        <f t="shared" si="0"/>
        <v>0</v>
      </c>
    </row>
    <row r="8" spans="1:6" ht="16.5" customHeight="1" thickBot="1" x14ac:dyDescent="0.25">
      <c r="A8" s="8">
        <v>4</v>
      </c>
      <c r="B8" s="3" t="s">
        <v>31</v>
      </c>
      <c r="C8" s="3">
        <v>6.5</v>
      </c>
      <c r="D8" s="4" t="s">
        <v>30</v>
      </c>
      <c r="E8" s="16">
        <v>0</v>
      </c>
      <c r="F8" s="17">
        <f t="shared" si="0"/>
        <v>0</v>
      </c>
    </row>
    <row r="9" spans="1:6" ht="16.5" customHeight="1" thickBot="1" x14ac:dyDescent="0.25">
      <c r="A9" s="8">
        <v>5</v>
      </c>
      <c r="B9" s="3" t="s">
        <v>1</v>
      </c>
      <c r="C9" s="13">
        <v>21950</v>
      </c>
      <c r="D9" s="4" t="s">
        <v>28</v>
      </c>
      <c r="E9" s="16">
        <v>0</v>
      </c>
      <c r="F9" s="17">
        <f t="shared" si="0"/>
        <v>0</v>
      </c>
    </row>
    <row r="10" spans="1:6" ht="16.5" customHeight="1" thickBot="1" x14ac:dyDescent="0.25">
      <c r="A10" s="8">
        <v>6</v>
      </c>
      <c r="B10" s="3" t="s">
        <v>1</v>
      </c>
      <c r="C10" s="13">
        <v>1870</v>
      </c>
      <c r="D10" s="4" t="s">
        <v>29</v>
      </c>
      <c r="E10" s="16">
        <v>0</v>
      </c>
      <c r="F10" s="17">
        <f t="shared" si="0"/>
        <v>0</v>
      </c>
    </row>
    <row r="11" spans="1:6" ht="16.5" customHeight="1" thickBot="1" x14ac:dyDescent="0.25">
      <c r="A11" s="8">
        <v>7</v>
      </c>
      <c r="B11" s="3" t="s">
        <v>2</v>
      </c>
      <c r="C11" s="13">
        <v>17460</v>
      </c>
      <c r="D11" s="4" t="s">
        <v>25</v>
      </c>
      <c r="E11" s="16">
        <v>0</v>
      </c>
      <c r="F11" s="17">
        <f t="shared" si="0"/>
        <v>0</v>
      </c>
    </row>
    <row r="12" spans="1:6" ht="16.5" customHeight="1" thickBot="1" x14ac:dyDescent="0.25">
      <c r="A12" s="8">
        <v>8</v>
      </c>
      <c r="B12" s="3" t="s">
        <v>0</v>
      </c>
      <c r="C12" s="3">
        <v>1</v>
      </c>
      <c r="D12" s="4" t="s">
        <v>22</v>
      </c>
      <c r="E12" s="16">
        <v>0</v>
      </c>
      <c r="F12" s="17">
        <f t="shared" si="0"/>
        <v>0</v>
      </c>
    </row>
    <row r="13" spans="1:6" ht="16.5" customHeight="1" thickBot="1" x14ac:dyDescent="0.25">
      <c r="A13" s="8">
        <v>9</v>
      </c>
      <c r="B13" s="3" t="s">
        <v>0</v>
      </c>
      <c r="C13" s="3">
        <v>1</v>
      </c>
      <c r="D13" s="4" t="s">
        <v>23</v>
      </c>
      <c r="E13" s="16">
        <v>0</v>
      </c>
      <c r="F13" s="17">
        <f t="shared" si="0"/>
        <v>0</v>
      </c>
    </row>
    <row r="14" spans="1:6" ht="16.5" customHeight="1" thickBot="1" x14ac:dyDescent="0.25">
      <c r="A14" s="8">
        <v>10</v>
      </c>
      <c r="B14" s="3" t="s">
        <v>0</v>
      </c>
      <c r="C14" s="13">
        <v>1</v>
      </c>
      <c r="D14" s="14" t="s">
        <v>27</v>
      </c>
      <c r="E14" s="16">
        <v>0</v>
      </c>
      <c r="F14" s="17">
        <f t="shared" si="0"/>
        <v>0</v>
      </c>
    </row>
    <row r="15" spans="1:6" ht="16.5" customHeight="1" thickBot="1" x14ac:dyDescent="0.25">
      <c r="A15" s="8">
        <v>11</v>
      </c>
      <c r="B15" s="3" t="s">
        <v>21</v>
      </c>
      <c r="C15" s="13">
        <v>2145</v>
      </c>
      <c r="D15" s="14" t="s">
        <v>33</v>
      </c>
      <c r="E15" s="16">
        <v>0</v>
      </c>
      <c r="F15" s="17">
        <f t="shared" si="0"/>
        <v>0</v>
      </c>
    </row>
    <row r="16" spans="1:6" ht="16.5" customHeight="1" thickBot="1" x14ac:dyDescent="0.25">
      <c r="A16" s="8">
        <v>12</v>
      </c>
      <c r="B16" s="3" t="s">
        <v>2</v>
      </c>
      <c r="C16" s="13">
        <v>13275</v>
      </c>
      <c r="D16" s="14" t="s">
        <v>34</v>
      </c>
      <c r="E16" s="16">
        <v>0</v>
      </c>
      <c r="F16" s="17">
        <f t="shared" si="0"/>
        <v>0</v>
      </c>
    </row>
    <row r="17" spans="1:6" ht="16.5" customHeight="1" thickBot="1" x14ac:dyDescent="0.25">
      <c r="A17" s="8">
        <v>13</v>
      </c>
      <c r="B17" s="3" t="s">
        <v>2</v>
      </c>
      <c r="C17" s="13">
        <v>13275</v>
      </c>
      <c r="D17" s="14" t="s">
        <v>20</v>
      </c>
      <c r="E17" s="16">
        <v>0</v>
      </c>
      <c r="F17" s="17">
        <f t="shared" si="0"/>
        <v>0</v>
      </c>
    </row>
    <row r="18" spans="1:6" ht="16.5" customHeight="1" thickBot="1" x14ac:dyDescent="0.25">
      <c r="A18" s="8">
        <v>14</v>
      </c>
      <c r="B18" s="3" t="s">
        <v>1</v>
      </c>
      <c r="C18" s="13">
        <v>460</v>
      </c>
      <c r="D18" s="14" t="s">
        <v>40</v>
      </c>
      <c r="E18" s="16">
        <v>0</v>
      </c>
      <c r="F18" s="17">
        <f t="shared" si="0"/>
        <v>0</v>
      </c>
    </row>
    <row r="19" spans="1:6" ht="16.5" customHeight="1" thickBot="1" x14ac:dyDescent="0.25">
      <c r="A19" s="8">
        <v>15</v>
      </c>
      <c r="B19" s="3" t="s">
        <v>17</v>
      </c>
      <c r="C19" s="13">
        <v>3975</v>
      </c>
      <c r="D19" s="14" t="s">
        <v>36</v>
      </c>
      <c r="E19" s="16">
        <v>0</v>
      </c>
      <c r="F19" s="17">
        <f t="shared" si="0"/>
        <v>0</v>
      </c>
    </row>
    <row r="20" spans="1:6" ht="16.5" customHeight="1" thickBot="1" x14ac:dyDescent="0.25">
      <c r="A20" s="8">
        <v>16</v>
      </c>
      <c r="B20" s="3" t="s">
        <v>17</v>
      </c>
      <c r="C20" s="13">
        <v>10030</v>
      </c>
      <c r="D20" s="14" t="s">
        <v>37</v>
      </c>
      <c r="E20" s="16">
        <v>0</v>
      </c>
      <c r="F20" s="17">
        <f t="shared" si="0"/>
        <v>0</v>
      </c>
    </row>
    <row r="21" spans="1:6" ht="16.5" customHeight="1" thickBot="1" x14ac:dyDescent="0.25">
      <c r="A21" s="8">
        <v>17</v>
      </c>
      <c r="B21" s="3" t="s">
        <v>2</v>
      </c>
      <c r="C21" s="13">
        <v>27</v>
      </c>
      <c r="D21" s="14" t="s">
        <v>35</v>
      </c>
      <c r="E21" s="16">
        <v>0</v>
      </c>
      <c r="F21" s="17">
        <f t="shared" si="0"/>
        <v>0</v>
      </c>
    </row>
    <row r="22" spans="1:6" ht="16.5" customHeight="1" thickBot="1" x14ac:dyDescent="0.25">
      <c r="A22" s="8">
        <v>18</v>
      </c>
      <c r="B22" s="3" t="s">
        <v>17</v>
      </c>
      <c r="C22" s="13">
        <v>50</v>
      </c>
      <c r="D22" s="14" t="s">
        <v>47</v>
      </c>
      <c r="E22" s="16">
        <v>0</v>
      </c>
      <c r="F22" s="17">
        <f t="shared" si="0"/>
        <v>0</v>
      </c>
    </row>
    <row r="23" spans="1:6" ht="16.5" customHeight="1" thickBot="1" x14ac:dyDescent="0.25">
      <c r="A23" s="8">
        <v>19</v>
      </c>
      <c r="B23" s="3" t="s">
        <v>24</v>
      </c>
      <c r="C23" s="13">
        <v>169</v>
      </c>
      <c r="D23" s="14" t="s">
        <v>26</v>
      </c>
      <c r="E23" s="16">
        <v>0</v>
      </c>
      <c r="F23" s="17">
        <f t="shared" si="0"/>
        <v>0</v>
      </c>
    </row>
    <row r="24" spans="1:6" ht="16.5" customHeight="1" thickBot="1" x14ac:dyDescent="0.25">
      <c r="A24" s="8">
        <v>20</v>
      </c>
      <c r="B24" s="3" t="s">
        <v>24</v>
      </c>
      <c r="C24" s="13">
        <v>15</v>
      </c>
      <c r="D24" s="14" t="s">
        <v>38</v>
      </c>
      <c r="E24" s="16">
        <v>0</v>
      </c>
      <c r="F24" s="17">
        <f t="shared" si="0"/>
        <v>0</v>
      </c>
    </row>
    <row r="25" spans="1:6" ht="16.5" customHeight="1" thickBot="1" x14ac:dyDescent="0.25">
      <c r="A25" s="8">
        <v>21</v>
      </c>
      <c r="B25" s="3" t="s">
        <v>24</v>
      </c>
      <c r="C25" s="13">
        <v>1</v>
      </c>
      <c r="D25" s="14" t="s">
        <v>39</v>
      </c>
      <c r="E25" s="16">
        <v>0</v>
      </c>
      <c r="F25" s="17">
        <f t="shared" si="0"/>
        <v>0</v>
      </c>
    </row>
    <row r="26" spans="1:6" ht="16.5" customHeight="1" thickBot="1" x14ac:dyDescent="0.25">
      <c r="A26" s="8">
        <v>22</v>
      </c>
      <c r="B26" s="3" t="s">
        <v>24</v>
      </c>
      <c r="C26" s="13">
        <v>1</v>
      </c>
      <c r="D26" s="14" t="s">
        <v>42</v>
      </c>
      <c r="E26" s="16">
        <v>0</v>
      </c>
      <c r="F26" s="17">
        <f t="shared" si="0"/>
        <v>0</v>
      </c>
    </row>
    <row r="27" spans="1:6" ht="16.5" customHeight="1" thickBot="1" x14ac:dyDescent="0.25">
      <c r="A27" s="8">
        <v>23</v>
      </c>
      <c r="B27" s="3" t="s">
        <v>17</v>
      </c>
      <c r="C27" s="13">
        <v>655</v>
      </c>
      <c r="D27" s="14" t="s">
        <v>54</v>
      </c>
      <c r="E27" s="16">
        <v>0</v>
      </c>
      <c r="F27" s="17">
        <f t="shared" si="0"/>
        <v>0</v>
      </c>
    </row>
    <row r="28" spans="1:6" ht="16.5" customHeight="1" thickBot="1" x14ac:dyDescent="0.25">
      <c r="A28" s="8">
        <v>24</v>
      </c>
      <c r="B28" s="3" t="s">
        <v>17</v>
      </c>
      <c r="C28" s="13">
        <v>730</v>
      </c>
      <c r="D28" s="14" t="s">
        <v>55</v>
      </c>
      <c r="E28" s="16">
        <v>0</v>
      </c>
      <c r="F28" s="17">
        <f t="shared" si="0"/>
        <v>0</v>
      </c>
    </row>
    <row r="29" spans="1:6" ht="16.5" customHeight="1" thickBot="1" x14ac:dyDescent="0.25">
      <c r="A29" s="8">
        <v>25</v>
      </c>
      <c r="B29" s="3" t="s">
        <v>24</v>
      </c>
      <c r="C29" s="13">
        <v>2</v>
      </c>
      <c r="D29" s="14" t="s">
        <v>56</v>
      </c>
      <c r="E29" s="16">
        <v>0</v>
      </c>
      <c r="F29" s="17">
        <f t="shared" si="0"/>
        <v>0</v>
      </c>
    </row>
    <row r="30" spans="1:6" ht="16.5" customHeight="1" thickBot="1" x14ac:dyDescent="0.25">
      <c r="A30" s="8">
        <v>26</v>
      </c>
      <c r="B30" s="3" t="s">
        <v>1</v>
      </c>
      <c r="C30" s="13">
        <v>4</v>
      </c>
      <c r="D30" s="14" t="s">
        <v>41</v>
      </c>
      <c r="E30" s="16">
        <v>0</v>
      </c>
      <c r="F30" s="17">
        <f t="shared" si="0"/>
        <v>0</v>
      </c>
    </row>
    <row r="31" spans="1:6" ht="16.5" customHeight="1" thickBot="1" x14ac:dyDescent="0.25">
      <c r="A31" s="8">
        <v>27</v>
      </c>
      <c r="B31" s="3" t="s">
        <v>17</v>
      </c>
      <c r="C31" s="13">
        <v>510</v>
      </c>
      <c r="D31" s="15" t="s">
        <v>32</v>
      </c>
      <c r="E31" s="16">
        <v>0</v>
      </c>
      <c r="F31" s="17">
        <f t="shared" si="0"/>
        <v>0</v>
      </c>
    </row>
    <row r="32" spans="1:6" ht="16.5" customHeight="1" thickBot="1" x14ac:dyDescent="0.25">
      <c r="A32" s="8">
        <v>28</v>
      </c>
      <c r="B32" s="3" t="s">
        <v>17</v>
      </c>
      <c r="C32" s="13">
        <v>45</v>
      </c>
      <c r="D32" s="14" t="s">
        <v>49</v>
      </c>
      <c r="E32" s="16">
        <v>0</v>
      </c>
      <c r="F32" s="17">
        <f t="shared" si="0"/>
        <v>0</v>
      </c>
    </row>
    <row r="33" spans="1:6" ht="16.5" customHeight="1" thickBot="1" x14ac:dyDescent="0.25">
      <c r="A33" s="8">
        <v>29</v>
      </c>
      <c r="B33" s="3" t="s">
        <v>17</v>
      </c>
      <c r="C33" s="13">
        <v>2</v>
      </c>
      <c r="D33" s="14" t="s">
        <v>48</v>
      </c>
      <c r="E33" s="16">
        <v>0</v>
      </c>
      <c r="F33" s="17">
        <f t="shared" si="0"/>
        <v>0</v>
      </c>
    </row>
    <row r="34" spans="1:6" ht="16.5" customHeight="1" thickBot="1" x14ac:dyDescent="0.25">
      <c r="A34" s="8">
        <v>30</v>
      </c>
      <c r="B34" s="3" t="s">
        <v>0</v>
      </c>
      <c r="C34" s="13">
        <v>2</v>
      </c>
      <c r="D34" s="14" t="s">
        <v>50</v>
      </c>
      <c r="E34" s="16">
        <v>0</v>
      </c>
      <c r="F34" s="17">
        <f t="shared" si="0"/>
        <v>0</v>
      </c>
    </row>
    <row r="35" spans="1:6" ht="16.5" customHeight="1" thickBot="1" x14ac:dyDescent="0.25">
      <c r="A35" s="8">
        <v>31</v>
      </c>
      <c r="B35" s="3" t="s">
        <v>21</v>
      </c>
      <c r="C35" s="13">
        <v>70</v>
      </c>
      <c r="D35" s="14" t="s">
        <v>43</v>
      </c>
      <c r="E35" s="16">
        <v>0</v>
      </c>
      <c r="F35" s="17">
        <f t="shared" si="0"/>
        <v>0</v>
      </c>
    </row>
    <row r="36" spans="1:6" ht="16.5" customHeight="1" thickBot="1" x14ac:dyDescent="0.25">
      <c r="A36" s="8">
        <v>32</v>
      </c>
      <c r="B36" s="3" t="s">
        <v>2</v>
      </c>
      <c r="C36" s="13">
        <v>350</v>
      </c>
      <c r="D36" s="14" t="s">
        <v>44</v>
      </c>
      <c r="E36" s="16">
        <v>0</v>
      </c>
      <c r="F36" s="17">
        <f t="shared" si="0"/>
        <v>0</v>
      </c>
    </row>
    <row r="37" spans="1:6" ht="16.5" customHeight="1" thickBot="1" x14ac:dyDescent="0.25">
      <c r="A37" s="8">
        <v>33</v>
      </c>
      <c r="B37" s="3" t="s">
        <v>2</v>
      </c>
      <c r="C37" s="13">
        <v>350</v>
      </c>
      <c r="D37" s="14" t="s">
        <v>45</v>
      </c>
      <c r="E37" s="16">
        <v>0</v>
      </c>
      <c r="F37" s="17">
        <f t="shared" si="0"/>
        <v>0</v>
      </c>
    </row>
    <row r="38" spans="1:6" ht="16.5" customHeight="1" thickBot="1" x14ac:dyDescent="0.25">
      <c r="A38" s="8">
        <v>34</v>
      </c>
      <c r="B38" s="3" t="s">
        <v>17</v>
      </c>
      <c r="C38" s="13">
        <v>370</v>
      </c>
      <c r="D38" s="14" t="s">
        <v>51</v>
      </c>
      <c r="E38" s="16">
        <v>0</v>
      </c>
      <c r="F38" s="17">
        <f t="shared" si="0"/>
        <v>0</v>
      </c>
    </row>
    <row r="39" spans="1:6" ht="16.5" customHeight="1" thickBot="1" x14ac:dyDescent="0.25">
      <c r="A39" s="8">
        <v>35</v>
      </c>
      <c r="B39" s="3" t="s">
        <v>17</v>
      </c>
      <c r="C39" s="13">
        <v>110</v>
      </c>
      <c r="D39" s="14" t="s">
        <v>52</v>
      </c>
      <c r="E39" s="16">
        <v>0</v>
      </c>
      <c r="F39" s="17">
        <f t="shared" si="0"/>
        <v>0</v>
      </c>
    </row>
    <row r="40" spans="1:6" ht="16.5" customHeight="1" thickBot="1" x14ac:dyDescent="0.25">
      <c r="A40" s="8">
        <v>36</v>
      </c>
      <c r="B40" s="3" t="s">
        <v>2</v>
      </c>
      <c r="C40" s="13">
        <v>6</v>
      </c>
      <c r="D40" s="14" t="s">
        <v>53</v>
      </c>
      <c r="E40" s="16">
        <v>0</v>
      </c>
      <c r="F40" s="17">
        <f t="shared" si="0"/>
        <v>0</v>
      </c>
    </row>
    <row r="41" spans="1:6" ht="16.5" customHeight="1" thickBot="1" x14ac:dyDescent="0.25">
      <c r="A41" s="8">
        <v>37</v>
      </c>
      <c r="B41" s="3" t="s">
        <v>24</v>
      </c>
      <c r="C41" s="13">
        <v>18</v>
      </c>
      <c r="D41" s="14" t="s">
        <v>46</v>
      </c>
      <c r="E41" s="16">
        <v>0</v>
      </c>
      <c r="F41" s="17">
        <f t="shared" si="0"/>
        <v>0</v>
      </c>
    </row>
    <row r="42" spans="1:6" ht="33" customHeight="1" thickBot="1" x14ac:dyDescent="0.25">
      <c r="A42" s="8">
        <v>38</v>
      </c>
      <c r="B42" s="3" t="s">
        <v>0</v>
      </c>
      <c r="C42" s="13">
        <v>1</v>
      </c>
      <c r="D42" s="14" t="s">
        <v>59</v>
      </c>
      <c r="E42" s="16">
        <v>0</v>
      </c>
      <c r="F42" s="17">
        <f t="shared" si="0"/>
        <v>0</v>
      </c>
    </row>
    <row r="43" spans="1:6" ht="16.5" customHeight="1" thickBot="1" x14ac:dyDescent="0.25">
      <c r="A43" s="8">
        <v>39</v>
      </c>
      <c r="B43" s="3" t="s">
        <v>0</v>
      </c>
      <c r="C43" s="13">
        <v>1</v>
      </c>
      <c r="D43" s="14" t="s">
        <v>58</v>
      </c>
      <c r="E43" s="16">
        <v>0</v>
      </c>
      <c r="F43" s="17">
        <f>+C43*E43</f>
        <v>0</v>
      </c>
    </row>
    <row r="44" spans="1:6" ht="24" customHeight="1" thickBot="1" x14ac:dyDescent="0.25">
      <c r="A44" s="7"/>
      <c r="B44" s="3"/>
      <c r="C44" s="5"/>
      <c r="D44" s="29" t="s">
        <v>9</v>
      </c>
      <c r="E44" s="30"/>
      <c r="F44" s="17">
        <f>SUM(F5:F43)</f>
        <v>0</v>
      </c>
    </row>
    <row r="45" spans="1:6" ht="33" customHeight="1" thickBot="1" x14ac:dyDescent="0.25">
      <c r="A45" s="31" t="s">
        <v>10</v>
      </c>
      <c r="B45" s="32"/>
      <c r="C45" s="32"/>
      <c r="D45" s="32"/>
      <c r="E45" s="32"/>
      <c r="F45" s="33"/>
    </row>
    <row r="46" spans="1:6" ht="16.5" thickBot="1" x14ac:dyDescent="0.25">
      <c r="A46" s="1" t="s">
        <v>11</v>
      </c>
      <c r="B46" s="2" t="s">
        <v>3</v>
      </c>
      <c r="C46" s="2" t="s">
        <v>4</v>
      </c>
      <c r="D46" s="2" t="s">
        <v>5</v>
      </c>
      <c r="E46" s="2" t="s">
        <v>6</v>
      </c>
      <c r="F46" s="2" t="s">
        <v>7</v>
      </c>
    </row>
    <row r="47" spans="1:6" ht="16.5" thickBot="1" x14ac:dyDescent="0.25">
      <c r="A47" s="8" t="s">
        <v>60</v>
      </c>
      <c r="B47" s="3" t="s">
        <v>1</v>
      </c>
      <c r="C47" s="3">
        <v>1</v>
      </c>
      <c r="D47" s="5" t="s">
        <v>61</v>
      </c>
      <c r="E47" s="18">
        <v>0</v>
      </c>
      <c r="F47" s="18">
        <f>+C47*E47</f>
        <v>0</v>
      </c>
    </row>
    <row r="48" spans="1:6" ht="16.5" thickBot="1" x14ac:dyDescent="0.25">
      <c r="A48" s="8"/>
      <c r="B48" s="3"/>
      <c r="C48" s="3"/>
      <c r="D48" s="5"/>
      <c r="E48" s="5"/>
      <c r="F48" s="5"/>
    </row>
    <row r="49" spans="1:6" ht="16.5" thickBot="1" x14ac:dyDescent="0.25">
      <c r="A49" s="8"/>
      <c r="B49" s="3"/>
      <c r="C49" s="3"/>
      <c r="D49" s="5"/>
      <c r="E49" s="5"/>
      <c r="F49" s="5"/>
    </row>
    <row r="50" spans="1:6" ht="16.5" thickBot="1" x14ac:dyDescent="0.25">
      <c r="A50" s="8"/>
      <c r="B50" s="3"/>
      <c r="C50" s="3"/>
      <c r="D50" s="5"/>
      <c r="E50" s="5"/>
      <c r="F50" s="5"/>
    </row>
    <row r="51" spans="1:6" ht="16.5" thickBot="1" x14ac:dyDescent="0.25">
      <c r="A51" s="34" t="s">
        <v>12</v>
      </c>
      <c r="B51" s="35"/>
      <c r="C51" s="35"/>
      <c r="D51" s="35"/>
      <c r="E51" s="36"/>
      <c r="F51" s="5"/>
    </row>
    <row r="52" spans="1:6" ht="36" customHeight="1" thickBot="1" x14ac:dyDescent="0.25">
      <c r="A52" s="7"/>
      <c r="B52" s="3"/>
      <c r="C52" s="13"/>
      <c r="D52" s="4"/>
      <c r="E52" s="18">
        <v>0</v>
      </c>
      <c r="F52" s="18">
        <f>+C52*E52</f>
        <v>0</v>
      </c>
    </row>
    <row r="53" spans="1:6" ht="36" customHeight="1" thickBot="1" x14ac:dyDescent="0.25">
      <c r="A53" s="7"/>
      <c r="B53" s="3"/>
      <c r="C53" s="13"/>
      <c r="D53" s="14"/>
      <c r="E53" s="18">
        <v>0</v>
      </c>
      <c r="F53" s="18">
        <f t="shared" ref="F53:F54" si="1">+C53*E53</f>
        <v>0</v>
      </c>
    </row>
    <row r="54" spans="1:6" ht="36" customHeight="1" thickBot="1" x14ac:dyDescent="0.25">
      <c r="A54" s="7"/>
      <c r="B54" s="3"/>
      <c r="C54" s="13"/>
      <c r="D54" s="14"/>
      <c r="E54" s="18">
        <v>0</v>
      </c>
      <c r="F54" s="18">
        <f t="shared" si="1"/>
        <v>0</v>
      </c>
    </row>
    <row r="55" spans="1:6" ht="35.450000000000003" customHeight="1" thickBot="1" x14ac:dyDescent="0.25">
      <c r="A55" s="7"/>
      <c r="B55" s="3"/>
      <c r="C55" s="5"/>
      <c r="D55" s="29" t="s">
        <v>13</v>
      </c>
      <c r="E55" s="30"/>
      <c r="F55" s="19">
        <f>SUM(F52:F54)</f>
        <v>0</v>
      </c>
    </row>
    <row r="56" spans="1:6" ht="42" customHeight="1" thickBot="1" x14ac:dyDescent="0.25">
      <c r="A56" s="37" t="s">
        <v>14</v>
      </c>
      <c r="B56" s="38"/>
      <c r="C56" s="38"/>
      <c r="D56" s="38"/>
      <c r="E56" s="38"/>
      <c r="F56" s="39"/>
    </row>
    <row r="57" spans="1:6" ht="24.75" customHeight="1" x14ac:dyDescent="0.2">
      <c r="A57" s="40" t="s">
        <v>65</v>
      </c>
      <c r="B57" s="41"/>
      <c r="C57" s="41"/>
      <c r="D57" s="41"/>
      <c r="E57" s="41"/>
      <c r="F57" s="42"/>
    </row>
    <row r="58" spans="1:6" s="6" customFormat="1" ht="15.75" x14ac:dyDescent="0.25">
      <c r="A58" s="43" t="s">
        <v>62</v>
      </c>
      <c r="B58" s="44"/>
      <c r="C58" s="44"/>
      <c r="D58" s="44"/>
      <c r="E58" s="44"/>
      <c r="F58" s="45"/>
    </row>
    <row r="59" spans="1:6" s="6" customFormat="1" ht="15.75" x14ac:dyDescent="0.25">
      <c r="A59" s="43" t="s">
        <v>63</v>
      </c>
      <c r="B59" s="44"/>
      <c r="C59" s="44"/>
      <c r="D59" s="44"/>
      <c r="E59" s="44"/>
      <c r="F59" s="45"/>
    </row>
    <row r="60" spans="1:6" s="6" customFormat="1" ht="15.75" x14ac:dyDescent="0.25">
      <c r="A60" s="43" t="s">
        <v>64</v>
      </c>
      <c r="B60" s="44"/>
      <c r="C60" s="44"/>
      <c r="D60" s="44"/>
      <c r="E60" s="44"/>
      <c r="F60" s="45"/>
    </row>
    <row r="61" spans="1:6" ht="34.5" customHeight="1" thickBot="1" x14ac:dyDescent="0.25">
      <c r="A61" s="20" t="s">
        <v>16</v>
      </c>
      <c r="B61" s="21"/>
      <c r="C61" s="21"/>
      <c r="D61" s="21"/>
      <c r="E61" s="21"/>
      <c r="F61" s="22"/>
    </row>
  </sheetData>
  <mergeCells count="12">
    <mergeCell ref="A61:F61"/>
    <mergeCell ref="A3:C3"/>
    <mergeCell ref="D3:F3"/>
    <mergeCell ref="D44:E44"/>
    <mergeCell ref="A45:F45"/>
    <mergeCell ref="A51:E51"/>
    <mergeCell ref="D55:E55"/>
    <mergeCell ref="A56:F56"/>
    <mergeCell ref="A57:F57"/>
    <mergeCell ref="A58:F58"/>
    <mergeCell ref="A59:F59"/>
    <mergeCell ref="A60:F60"/>
  </mergeCells>
  <printOptions horizontalCentered="1"/>
  <pageMargins left="0.2" right="0.2" top="0.25" bottom="0.25" header="0.3" footer="0.3"/>
  <pageSetup scale="6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bee4c5c-8f43-4f7f-9637-07f983ecca3d" ContentTypeId="0x0101007BD61AFCC8A643B8924AB3F7EE18260102" PreviousValue="false"/>
</file>

<file path=customXml/item2.xml><?xml version="1.0" encoding="utf-8"?>
<ct:contentTypeSchema xmlns:ct="http://schemas.microsoft.com/office/2006/metadata/contentType" xmlns:ma="http://schemas.microsoft.com/office/2006/metadata/properties/metaAttributes" ct:_="" ma:_="" ma:contentTypeName="Project Document" ma:contentTypeID="0x0101007BD61AFCC8A643B8924AB3F7EE18260102004EA1A65639747B4BA4BFC893331025C4" ma:contentTypeVersion="29" ma:contentTypeDescription="Base content type for project documents" ma:contentTypeScope="" ma:versionID="bfd07136472b5adddec0e8a70dfe2e06">
  <xsd:schema xmlns:xsd="http://www.w3.org/2001/XMLSchema" xmlns:xs="http://www.w3.org/2001/XMLSchema" xmlns:p="http://schemas.microsoft.com/office/2006/metadata/properties" xmlns:ns1="http://schemas.microsoft.com/sharepoint/v3" xmlns:ns2="980b2c76-4eb4-4926-991a-bb246786b55e" xmlns:ns3="8043c280-e672-43f5-886c-af9cae53c7c4" targetNamespace="http://schemas.microsoft.com/office/2006/metadata/properties" ma:root="true" ma:fieldsID="a539604a83e7bc38162d736c9aba2253" ns1:_="" ns2:_="" ns3:_="">
    <xsd:import namespace="http://schemas.microsoft.com/sharepoint/v3"/>
    <xsd:import namespace="980b2c76-4eb4-4926-991a-bb246786b55e"/>
    <xsd:import namespace="8043c280-e672-43f5-886c-af9cae53c7c4"/>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LastDateSharedToProjectMemory" minOccurs="0"/>
                <xsd:element ref="ns2:LastVersionSharedToProjectMemory" minOccurs="0"/>
                <xsd:element ref="ns2:MMSourceID" minOccurs="0"/>
                <xsd:element ref="ns3:DocumentDescription" minOccurs="0"/>
                <xsd:element ref="ns3:DocumentStatusCode" minOccurs="0"/>
                <xsd:element ref="ns3:DocumentRevision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b364fbfb-3f8e-4f48-bf38-2d00035f26f6}" ma:internalName="TaxCatchAll" ma:showField="CatchAllData" ma:web="32893c87-0eab-45f2-96cf-e6a79abec2b6">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b364fbfb-3f8e-4f48-bf38-2d00035f26f6}" ma:internalName="TaxCatchAllLabel" ma:readOnly="true" ma:showField="CatchAllDataLabel" ma:web="32893c87-0eab-45f2-96cf-e6a79abec2b6">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LastDateSharedToProjectMemory" ma:index="21" nillable="true" ma:displayName="Last Shared To Project Memory" ma:format="DateTime" ma:internalName="LastDateSharedToProjectMemory" ma:readOnly="false">
      <xsd:simpleType>
        <xsd:restriction base="dms:DateTime"/>
      </xsd:simpleType>
    </xsd:element>
    <xsd:element name="LastVersionSharedToProjectMemory" ma:index="22" nillable="true" ma:displayName="Last Version Shared To Project Memory" ma:internalName="LastVersionSharedToProjectMemory" ma:readOnly="false">
      <xsd:simpleType>
        <xsd:restriction base="dms:Text">
          <xsd:maxLength value="255"/>
        </xsd:restriction>
      </xsd:simpleType>
    </xsd:element>
    <xsd:element name="MMSourceID" ma:index="23" nillable="true" ma:displayName="MM Source ID" ma:description="Used for source searches" ma:internalName="MMSource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43c280-e672-43f5-886c-af9cae53c7c4" elementFormDefault="qualified">
    <xsd:import namespace="http://schemas.microsoft.com/office/2006/documentManagement/types"/>
    <xsd:import namespace="http://schemas.microsoft.com/office/infopath/2007/PartnerControls"/>
    <xsd:element name="DocumentDescription" ma:index="24" nillable="true" ma:displayName="Document Description" ma:internalName="DocumentDescription">
      <xsd:simpleType>
        <xsd:restriction base="dms:Note">
          <xsd:maxLength value="255"/>
        </xsd:restriction>
      </xsd:simpleType>
    </xsd:element>
    <xsd:element name="DocumentStatusCode" ma:index="25" nillable="true" ma:displayName="Status Code" ma:default="S0 - Work in Progress" ma:internalName="DocumentStatusCode">
      <xsd:simpleType>
        <xsd:restriction base="dms:Text">
          <xsd:maxLength value="255"/>
        </xsd:restriction>
      </xsd:simpleType>
    </xsd:element>
    <xsd:element name="DocumentRevisionCode" ma:index="26" nillable="true" ma:displayName="Revision" ma:default="P01.01" ma:internalName="DocumentRevisionCod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980b2c76-4eb4-4926-991a-bb246786b55e">
      <Terms xmlns="http://schemas.microsoft.com/office/infopath/2007/PartnerControls"/>
    </TaxKeywordTaxHTField>
    <LikesCount xmlns="http://schemas.microsoft.com/sharepoint/v3" xsi:nil="true"/>
    <MMSourceID xmlns="980b2c76-4eb4-4926-991a-bb246786b55e" xsi:nil="true"/>
    <Ratings xmlns="http://schemas.microsoft.com/sharepoint/v3" xsi:nil="true"/>
    <LastDateSharedToProjectMemory xmlns="980b2c76-4eb4-4926-991a-bb246786b55e" xsi:nil="true"/>
    <LikedBy xmlns="http://schemas.microsoft.com/sharepoint/v3">
      <UserInfo>
        <DisplayName/>
        <AccountId xsi:nil="true"/>
        <AccountType/>
      </UserInfo>
    </LikedBy>
    <LastVersionSharedToProjectMemory xmlns="980b2c76-4eb4-4926-991a-bb246786b55e" xsi:nil="true"/>
    <TaxCatchAll xmlns="980b2c76-4eb4-4926-991a-bb246786b55e" xsi:nil="true"/>
    <RatedBy xmlns="http://schemas.microsoft.com/sharepoint/v3">
      <UserInfo>
        <DisplayName/>
        <AccountId xsi:nil="true"/>
        <AccountType/>
      </UserInfo>
    </RatedBy>
    <_dlc_DocId xmlns="980b2c76-4eb4-4926-991a-bb246786b55e">502100092-1646994687-13975</_dlc_DocId>
    <_dlc_DocIdUrl xmlns="980b2c76-4eb4-4926-991a-bb246786b55e">
      <Url>https://mottmac.sharepoint.com/teams/pj-d5829/_layouts/15/DocIdRedir.aspx?ID=502100092-1646994687-13975</Url>
      <Description>502100092-1646994687-13975</Description>
    </_dlc_DocIdUrl>
    <DocumentDescription xmlns="8043c280-e672-43f5-886c-af9cae53c7c4" xsi:nil="true"/>
    <DocumentRevisionCode xmlns="8043c280-e672-43f5-886c-af9cae53c7c4">P01.01</DocumentRevisionCode>
    <DocumentStatusCode xmlns="8043c280-e672-43f5-886c-af9cae53c7c4">S0 - Work in Progress</DocumentStatusCod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1A30ED-1679-4F90-9A70-0C213791523F}">
  <ds:schemaRefs>
    <ds:schemaRef ds:uri="Microsoft.SharePoint.Taxonomy.ContentTypeSync"/>
  </ds:schemaRefs>
</ds:datastoreItem>
</file>

<file path=customXml/itemProps2.xml><?xml version="1.0" encoding="utf-8"?>
<ds:datastoreItem xmlns:ds="http://schemas.openxmlformats.org/officeDocument/2006/customXml" ds:itemID="{97733DF3-9162-4621-9190-C81E8C030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b2c76-4eb4-4926-991a-bb246786b55e"/>
    <ds:schemaRef ds:uri="8043c280-e672-43f5-886c-af9cae53c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B3C644-4489-4B35-921D-24ECBCF9E7D2}">
  <ds:schemaRefs>
    <ds:schemaRef ds:uri="http://purl.org/dc/elements/1.1/"/>
    <ds:schemaRef ds:uri="980b2c76-4eb4-4926-991a-bb246786b55e"/>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8043c280-e672-43f5-886c-af9cae53c7c4"/>
    <ds:schemaRef ds:uri="http://schemas.microsoft.com/sharepoint/v3"/>
    <ds:schemaRef ds:uri="http://purl.org/dc/terms/"/>
  </ds:schemaRefs>
</ds:datastoreItem>
</file>

<file path=customXml/itemProps4.xml><?xml version="1.0" encoding="utf-8"?>
<ds:datastoreItem xmlns:ds="http://schemas.openxmlformats.org/officeDocument/2006/customXml" ds:itemID="{FCBA9963-908F-40FB-91A1-4A743A82DFF5}">
  <ds:schemaRefs>
    <ds:schemaRef ds:uri="http://schemas.microsoft.com/sharepoint/v3/contenttype/forms"/>
  </ds:schemaRefs>
</ds:datastoreItem>
</file>

<file path=customXml/itemProps5.xml><?xml version="1.0" encoding="utf-8"?>
<ds:datastoreItem xmlns:ds="http://schemas.openxmlformats.org/officeDocument/2006/customXml" ds:itemID="{761C9860-F496-4640-B1F2-7112174F1DA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 A - 2024 04-09(2) REVSD</vt:lpstr>
      <vt:lpstr>'Exhibit A - 2024 04-09(2) REVSD'!_Hlk95915273</vt:lpstr>
      <vt:lpstr>'Exhibit A - 2024 04-09(2) REVSD'!Print_Area</vt:lpstr>
    </vt:vector>
  </TitlesOfParts>
  <Manager/>
  <Company>CarlanKillam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Claude Elkins</dc:creator>
  <cp:keywords/>
  <dc:description/>
  <cp:lastModifiedBy>Claire Smith</cp:lastModifiedBy>
  <cp:revision/>
  <cp:lastPrinted>2025-11-10T16:21:31Z</cp:lastPrinted>
  <dcterms:created xsi:type="dcterms:W3CDTF">2001-12-21T20:23:27Z</dcterms:created>
  <dcterms:modified xsi:type="dcterms:W3CDTF">2025-11-10T16:21:42Z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0x0101007BD61AFCC8A643B8924AB3F7EE18260102004EA1A65639747B4BA4BFC893331025C4</vt:lpwstr>
  </property>
  <property fmtid="{D5CDD505-2E9C-101B-9397-08002B2CF9AE}" pid="3" name="_dlc_DocIdItemGuid">
    <vt:lpwstr>9388436b-2cc2-4e53-915c-1fbb5a5c6a89</vt:lpwstr>
  </property>
  <property fmtid="{D5CDD505-2E9C-101B-9397-08002B2CF9AE}" pid="4" name="TaxKeyword">
    <vt:lpwstr/>
  </property>
  <property fmtid="{D5CDD505-2E9C-101B-9397-08002B2CF9AE}" pid="5" name="MediaServiceImageTags">
    <vt:lpwstr/>
  </property>
  <property fmtid="{D5CDD505-2E9C-101B-9397-08002B2CF9AE}" pid="6" name="lcf76f155ced4ddcb4097134ff3c332f">
    <vt:lpwstr/>
  </property>
</Properties>
</file>