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S:\Green-Simmons\Estimating\Bids\2025 BIDS\Pensacola Beach Gateway Improvements\Recap\Do Not Use\"/>
    </mc:Choice>
  </mc:AlternateContent>
  <xr:revisionPtr revIDLastSave="0" documentId="13_ncr:1_{D2AC0C0F-5BC7-4CE7-A620-CF2A5F7224AE}" xr6:coauthVersionLast="47" xr6:coauthVersionMax="47" xr10:uidLastSave="{00000000-0000-0000-0000-000000000000}"/>
  <bookViews>
    <workbookView xWindow="-120" yWindow="-120" windowWidth="29040" windowHeight="15720" xr2:uid="{952015E3-572B-49D3-A52A-F8FC48A9ECBB}"/>
  </bookViews>
  <sheets>
    <sheet name="Sheet1" sheetId="1" r:id="rId1"/>
  </sheets>
  <definedNames>
    <definedName name="_xlnm.Print_Area" localSheetId="0">Sheet1!$A$1:$F$91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" l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90" i="1"/>
  <c r="F89" i="1"/>
  <c r="F88" i="1"/>
  <c r="F87" i="1"/>
  <c r="F86" i="1"/>
  <c r="F85" i="1"/>
  <c r="F84" i="1"/>
  <c r="F83" i="1"/>
  <c r="F42" i="1" l="1"/>
  <c r="F78" i="1"/>
  <c r="F91" i="1"/>
</calcChain>
</file>

<file path=xl/sharedStrings.xml><?xml version="1.0" encoding="utf-8"?>
<sst xmlns="http://schemas.openxmlformats.org/spreadsheetml/2006/main" count="181" uniqueCount="97">
  <si>
    <t>The Green-Simmons Company, Inc.</t>
  </si>
  <si>
    <t>Line Item</t>
  </si>
  <si>
    <t>Description</t>
  </si>
  <si>
    <t>Quantity</t>
  </si>
  <si>
    <t>Unit Cost</t>
  </si>
  <si>
    <t>Total</t>
  </si>
  <si>
    <t>Mobilization</t>
  </si>
  <si>
    <t>LS</t>
  </si>
  <si>
    <t>Maintenance of Traffic</t>
  </si>
  <si>
    <t>Clearing &amp; Grubbing</t>
  </si>
  <si>
    <t>CY</t>
  </si>
  <si>
    <t>SY</t>
  </si>
  <si>
    <t>TN</t>
  </si>
  <si>
    <t>LF</t>
  </si>
  <si>
    <t>EA</t>
  </si>
  <si>
    <t xml:space="preserve">ROADWAY/ CIVIL </t>
  </si>
  <si>
    <t>INTELLIGENT TRANSPORTATION SYSTEMS (ITS)</t>
  </si>
  <si>
    <t>STRUCTURAL</t>
  </si>
  <si>
    <t>Nonaccessible Gantry - 66' Span</t>
  </si>
  <si>
    <t>Barrier Pier</t>
  </si>
  <si>
    <t>Barrier Wall-Standard</t>
  </si>
  <si>
    <t>Barrier Wall-Transition</t>
  </si>
  <si>
    <t xml:space="preserve">Drilled Shaft </t>
  </si>
  <si>
    <t>ITS Pole Foundation</t>
  </si>
  <si>
    <t>Equipment Platform</t>
  </si>
  <si>
    <t>Painting and Coating (Gantry + Platform)</t>
  </si>
  <si>
    <t>ITS CCTV Camera, F &amp; Amp; I, Non-
pressurized, Ip, High Definition</t>
  </si>
  <si>
    <t>Managed Field Ethernet Switch,
Furnish &amp; Amp; Install</t>
  </si>
  <si>
    <t>Uniterruptible Power Supply, Furnish
and Install, Line Interactive</t>
  </si>
  <si>
    <t>Remote Power management Unit-
Rpmu, Furnish and Install</t>
  </si>
  <si>
    <t>Pull &amp; Amp; Splice Box, F &amp; Amp; I, 13
X 24 Cover Size</t>
  </si>
  <si>
    <t>Pull &amp; Amp; Splice Box, F &amp; Amp; I, 24
X 36 Cover Size</t>
  </si>
  <si>
    <t>Pull &amp; Amp; Splice Box, F &amp; Amp, I, 30
X 60 Rectangular or 36 Round Cover 
Size</t>
  </si>
  <si>
    <t>Junction Box, Furnish &amp; Amp; Install,
Mounted</t>
  </si>
  <si>
    <t xml:space="preserve">Electrical Power Service, F &amp; Amp; I,
Underground, Meter Furnished By
Contractor
</t>
  </si>
  <si>
    <t xml:space="preserve">Electrical Service Wire, F &amp; Amp:
Install
</t>
  </si>
  <si>
    <t xml:space="preserve">Electrical Service Disconnect, F &amp;
Amp; I, Pole Mount
</t>
  </si>
  <si>
    <t xml:space="preserve">Electrical Power Service- Transformer,
F &amp; Amp; I, &amp;It; 5kVa Single Phase,
Copper Windings
</t>
  </si>
  <si>
    <t>Prestressed Concrete Pole, F &amp; Amp; I,
Type P-II Service Pole</t>
  </si>
  <si>
    <t>Concrete CCTV, Furnish &amp; Amp, 
Install, with Lowering Device (63')</t>
  </si>
  <si>
    <t>Concrete CCTV, Furnish &amp; Amp, 
Install, with Lowering Device (75')</t>
  </si>
  <si>
    <t>ITS Cabinet, Furnish &amp; Amp; Install,
Pole Mount With Sunshield, 336S, 24"
W X 46" H x 22" D</t>
  </si>
  <si>
    <t>Outdoor Communications Cabinet,
Furnish &amp; Amp; Install, Toll Site</t>
  </si>
  <si>
    <t>AS</t>
  </si>
  <si>
    <t>Conduit, Furnish &amp; Amp; Install Open
Trench</t>
  </si>
  <si>
    <t>Conduit, Furnish &amp; Amp; Install
Direction Bore</t>
  </si>
  <si>
    <t>Conduit, Furnish &amp; Amp; Install
Aboveground</t>
  </si>
  <si>
    <t>Conduit, Furnish &amp; Amp; Install Bridge
Mount</t>
  </si>
  <si>
    <t>Fiber Optic Cable, F&amp;Amp; I, 
Underground, 2-12 Fibers</t>
  </si>
  <si>
    <t>Fiber Optic Cable, F&amp;Amp; I, 
Underground, 13-48 Fibers</t>
  </si>
  <si>
    <t>Fiber Optic Connection, Install, Splice</t>
  </si>
  <si>
    <t>Fiber Optic Connection Hardware,
F&amp;Amp; I, Splice Enclosure</t>
  </si>
  <si>
    <t>Fiber Optic Connection Hardware,
F&amp;Amp; I, Splice Tray</t>
  </si>
  <si>
    <t>Fiber Optic Connection Hardware,
F&amp;Amp; I, Preterminated Connector 
Assembly</t>
  </si>
  <si>
    <t>Fiber Optic Connection Hardware,
F&amp;Amp; I, Patch Panel, Field 
Terminated</t>
  </si>
  <si>
    <t>Fiber Optic Connection Hardware,
F&amp;Amp; I, Connector Panel</t>
  </si>
  <si>
    <t>Multi-Conductor Communication Cable,
Furnish &amp; Amp; Install, Cat 6</t>
  </si>
  <si>
    <t>Stormwater Pollution Prevention
(Must include NPDES Permit, Plans,
Installation and Replacement)</t>
  </si>
  <si>
    <t>Building Permit from Escambia County</t>
  </si>
  <si>
    <t>Existing toll Booth Demolition</t>
  </si>
  <si>
    <t>Manhole Adjustment</t>
  </si>
  <si>
    <t>Removal of Existing Concrete</t>
  </si>
  <si>
    <t>Milling Existing Asphalt- 2" Average
Depth</t>
  </si>
  <si>
    <t>6" Bahama Rock Subbase</t>
  </si>
  <si>
    <t>8" Bahama Rock Subbase</t>
  </si>
  <si>
    <t>Type SP-12.5 (PG 76-22 Mix)- 2"
Depth</t>
  </si>
  <si>
    <t>Type SP-9.5 (PG 76-22 Mix)- 1-1/2"
Depth</t>
  </si>
  <si>
    <t>Erosion Cloth</t>
  </si>
  <si>
    <t>Rip-Rap, Bank and Shore</t>
  </si>
  <si>
    <t>White Sand Per Escambia County Standards</t>
  </si>
  <si>
    <t>Curb &amp; Gutter, FDOT Type F</t>
  </si>
  <si>
    <t>12" Ribbon Curb</t>
  </si>
  <si>
    <t>Concret Traffic Separator, Type I - 4'
Wide</t>
  </si>
  <si>
    <t>Concrete Traffic Seperator, Type I - 6'
Wide</t>
  </si>
  <si>
    <t>Crash Cushion, TL-3, Narrow</t>
  </si>
  <si>
    <t>Thermoplastic, 6" Solid White</t>
  </si>
  <si>
    <t>Thermoplastic, 8" Solid White</t>
  </si>
  <si>
    <t>Thermoplastic, 6" Solid Yellow</t>
  </si>
  <si>
    <t>Thermoplastic, 6" Skip White (10-30)</t>
  </si>
  <si>
    <t>Thermoplastic, 6" Skip White (2-4)</t>
  </si>
  <si>
    <t>Thermoplastic, 18" White for 
Diagonals and Chevrons</t>
  </si>
  <si>
    <t>Thermoplastic, Standard, White,
Arrow</t>
  </si>
  <si>
    <t>Yellow 8" Painted Pavement Markings</t>
  </si>
  <si>
    <t>6' Chain link Fence</t>
  </si>
  <si>
    <t>6' Chain link Single Gate</t>
  </si>
  <si>
    <t>Install New Traffic Sign</t>
  </si>
  <si>
    <t>Relocate Existing Traffic Sign</t>
  </si>
  <si>
    <t>Temporary Pavement - MOT</t>
  </si>
  <si>
    <t>Arrow Board- MOT</t>
  </si>
  <si>
    <t>Channelizing Devices- MOT</t>
  </si>
  <si>
    <t>Work Zone Signs- MOT</t>
  </si>
  <si>
    <t>Type III Barricades- MOT</t>
  </si>
  <si>
    <t>GM</t>
  </si>
  <si>
    <t>Unit of 
Measure</t>
  </si>
  <si>
    <t>ROADWAY/ CIVIL TOTAL:</t>
  </si>
  <si>
    <t>INTELLIGENT TRANSPORTATION SYSTEMS (ITS) TOTAL :</t>
  </si>
  <si>
    <t>STRUCTURAL TOTAL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</si>
</sst>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b/>
      <u/>
      <sz val="11"/>
      <color theme="1"/>
      <name val="Aptos Narrow"/>
      <scheme val="minor"/>
    </font>
    <font>
      <sz val="12"/>
      <name val="Arial"/>
      <family val="2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1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2" borderId="12" xfId="0" applyFont="1" applyFill="1" applyBorder="1"/>
    <xf numFmtId="0" fontId="1" fillId="2" borderId="10" xfId="0" applyFont="1" applyFill="1" applyBorder="1" applyAlignment="1">
      <alignment horizontal="right"/>
    </xf>
    <xf numFmtId="0" fontId="1" fillId="2" borderId="1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0" xfId="0" applyFont="1"/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vertical="top" wrapText="1"/>
    </xf>
    <xf numFmtId="2" fontId="0" fillId="0" borderId="0" xfId="0" applyNumberFormat="1" applyBorder="1" applyAlignment="1">
      <alignment horizontal="center"/>
    </xf>
    <xf numFmtId="0" fontId="3" fillId="0" borderId="0" xfId="0" applyFont="1" applyBorder="1" applyAlignment="1">
      <alignment vertical="top" wrapText="1"/>
    </xf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/>
    <xf numFmtId="0" fontId="2" fillId="0" borderId="0" xfId="0" applyFon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center" vertical="center"/>
    </xf>
    <xf numFmtId="0" fontId="1" fillId="2" borderId="16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/>
    <xf numFmtId="0" fontId="1" fillId="2" borderId="7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0" fillId="0" borderId="18" xfId="0" applyBorder="1" applyAlignment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18" xfId="0" applyBorder="1" applyAlignment="1">
      <alignment vertical="top" wrapText="1"/>
    </xf>
    <xf numFmtId="0" fontId="0" fillId="0" borderId="18" xfId="0" applyBorder="1" applyAlignment="1">
      <alignment vertical="center" wrapText="1"/>
    </xf>
    <xf numFmtId="0" fontId="0" fillId="0" borderId="18" xfId="0" applyBorder="1" applyAlignment="1">
      <alignment horizontal="left" wrapText="1"/>
    </xf>
    <xf numFmtId="0" fontId="0" fillId="0" borderId="18" xfId="0" applyBorder="1" applyAlignment="1">
      <alignment wrapText="1"/>
    </xf>
    <xf numFmtId="0" fontId="0" fillId="0" borderId="20" xfId="0" applyBorder="1" applyAlignment="1">
      <alignment horizontal="center"/>
    </xf>
    <xf numFmtId="0" fontId="0" fillId="0" borderId="21" xfId="0" applyBorder="1" applyAlignment="1"/>
    <xf numFmtId="0" fontId="0" fillId="0" borderId="21" xfId="0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23" xfId="0" applyBorder="1" applyAlignment="1">
      <alignment horizontal="center"/>
    </xf>
    <xf numFmtId="0" fontId="0" fillId="0" borderId="24" xfId="0" applyBorder="1" applyAlignment="1"/>
    <xf numFmtId="0" fontId="0" fillId="0" borderId="24" xfId="0" applyBorder="1" applyAlignment="1">
      <alignment horizontal="center"/>
    </xf>
    <xf numFmtId="0" fontId="0" fillId="0" borderId="24" xfId="0" applyBorder="1"/>
    <xf numFmtId="0" fontId="0" fillId="0" borderId="25" xfId="0" applyBorder="1"/>
    <xf numFmtId="1" fontId="0" fillId="0" borderId="17" xfId="0" applyNumberFormat="1" applyBorder="1" applyAlignment="1">
      <alignment horizontal="center"/>
    </xf>
    <xf numFmtId="0" fontId="1" fillId="2" borderId="26" xfId="0" applyFont="1" applyFill="1" applyBorder="1" applyAlignment="1">
      <alignment horizontal="right"/>
    </xf>
    <xf numFmtId="0" fontId="1" fillId="2" borderId="27" xfId="0" applyFont="1" applyFill="1" applyBorder="1" applyAlignment="1">
      <alignment horizontal="right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vertical="top" wrapText="1"/>
    </xf>
    <xf numFmtId="0" fontId="0" fillId="0" borderId="29" xfId="0" applyBorder="1" applyAlignment="1">
      <alignment horizontal="center"/>
    </xf>
    <xf numFmtId="0" fontId="0" fillId="0" borderId="29" xfId="0" applyBorder="1"/>
    <xf numFmtId="0" fontId="0" fillId="0" borderId="30" xfId="0" applyBorder="1"/>
    <xf numFmtId="0" fontId="0" fillId="0" borderId="18" xfId="0" applyBorder="1" applyAlignment="1">
      <alignment vertical="top"/>
    </xf>
    <xf numFmtId="0" fontId="0" fillId="0" borderId="21" xfId="0" applyBorder="1" applyAlignment="1">
      <alignment vertical="top" wrapText="1"/>
    </xf>
    <xf numFmtId="0" fontId="3" fillId="0" borderId="18" xfId="0" applyFont="1" applyBorder="1" applyAlignment="1">
      <alignment vertical="top" wrapText="1"/>
    </xf>
    <xf numFmtId="0" fontId="0" fillId="0" borderId="21" xfId="0" applyBorder="1" applyAlignment="1">
      <alignment wrapText="1"/>
    </xf>
    <xf numFmtId="0" fontId="1" fillId="0" borderId="0" xfId="0" applyFont="1" applyFill="1" applyBorder="1" applyAlignment="1">
      <alignment horizontal="right"/>
    </xf>
    <xf numFmtId="0" fontId="0" fillId="0" borderId="0" xfId="0" applyFill="1" applyBorder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11F20-5202-47E2-8491-E90ED081ACFB}">
  <sheetPr>
    <pageSetUpPr fitToPage="1"/>
  </sheetPr>
  <dimension ref="A1:G176"/>
  <sheetViews>
    <sheetView tabSelected="1" topLeftCell="A70" workbookViewId="0">
      <selection activeCell="A79" sqref="A79:XFD79"/>
    </sheetView>
  </sheetViews>
  <sheetFormatPr defaultRowHeight="14.25"/>
  <cols>
    <col min="1" max="1" width="9.875" customWidth="1"/>
    <col min="2" max="2" width="38.75" customWidth="1"/>
    <col min="3" max="3" width="10.625" customWidth="1"/>
    <col min="4" max="4" width="11.625" customWidth="1"/>
    <col min="5" max="5" width="14.125" customWidth="1"/>
    <col min="6" max="6" width="17.5" customWidth="1"/>
  </cols>
  <sheetData>
    <row r="1" spans="1:6" ht="30" customHeight="1" thickTop="1">
      <c r="A1" s="4" t="s">
        <v>0</v>
      </c>
      <c r="B1" s="5"/>
      <c r="C1" s="5"/>
      <c r="D1" s="5"/>
      <c r="E1" s="5"/>
      <c r="F1" s="6"/>
    </row>
    <row r="2" spans="1:6" s="10" customFormat="1" ht="30.75" customHeight="1" thickBot="1">
      <c r="A2" s="7" t="s">
        <v>15</v>
      </c>
      <c r="B2" s="8"/>
      <c r="C2" s="8"/>
      <c r="D2" s="8"/>
      <c r="E2" s="8"/>
      <c r="F2" s="9"/>
    </row>
    <row r="3" spans="1:6" ht="35.25" customHeight="1" thickBot="1">
      <c r="A3" s="29" t="s">
        <v>1</v>
      </c>
      <c r="B3" s="30" t="s">
        <v>2</v>
      </c>
      <c r="C3" s="30" t="s">
        <v>3</v>
      </c>
      <c r="D3" s="32" t="s">
        <v>93</v>
      </c>
      <c r="E3" s="30" t="s">
        <v>4</v>
      </c>
      <c r="F3" s="31" t="s">
        <v>5</v>
      </c>
    </row>
    <row r="4" spans="1:6" ht="28.5" customHeight="1">
      <c r="A4" s="47">
        <v>1</v>
      </c>
      <c r="B4" s="48" t="s">
        <v>6</v>
      </c>
      <c r="C4" s="49">
        <v>1</v>
      </c>
      <c r="D4" s="49" t="s">
        <v>7</v>
      </c>
      <c r="E4" s="50"/>
      <c r="F4" s="51">
        <f>SUM(E4*C4)</f>
        <v>0</v>
      </c>
    </row>
    <row r="5" spans="1:6" ht="28.5" customHeight="1">
      <c r="A5" s="33">
        <v>2</v>
      </c>
      <c r="B5" s="34" t="s">
        <v>8</v>
      </c>
      <c r="C5" s="35">
        <v>1</v>
      </c>
      <c r="D5" s="35" t="s">
        <v>7</v>
      </c>
      <c r="E5" s="36"/>
      <c r="F5" s="51">
        <f t="shared" ref="F5:F41" si="0">SUM(E5*C5)</f>
        <v>0</v>
      </c>
    </row>
    <row r="6" spans="1:6" ht="44.25" customHeight="1">
      <c r="A6" s="33">
        <v>3</v>
      </c>
      <c r="B6" s="38" t="s">
        <v>57</v>
      </c>
      <c r="C6" s="35">
        <v>1</v>
      </c>
      <c r="D6" s="35" t="s">
        <v>7</v>
      </c>
      <c r="E6" s="36"/>
      <c r="F6" s="51">
        <f t="shared" si="0"/>
        <v>0</v>
      </c>
    </row>
    <row r="7" spans="1:6" ht="31.5" customHeight="1">
      <c r="A7" s="33">
        <v>4</v>
      </c>
      <c r="B7" s="34" t="s">
        <v>58</v>
      </c>
      <c r="C7" s="35">
        <v>1</v>
      </c>
      <c r="D7" s="35" t="s">
        <v>7</v>
      </c>
      <c r="E7" s="36"/>
      <c r="F7" s="51">
        <f t="shared" si="0"/>
        <v>0</v>
      </c>
    </row>
    <row r="8" spans="1:6" ht="31.5" customHeight="1">
      <c r="A8" s="33">
        <v>5</v>
      </c>
      <c r="B8" s="34" t="s">
        <v>59</v>
      </c>
      <c r="C8" s="35">
        <v>1</v>
      </c>
      <c r="D8" s="35" t="s">
        <v>7</v>
      </c>
      <c r="E8" s="36"/>
      <c r="F8" s="51">
        <f t="shared" si="0"/>
        <v>0</v>
      </c>
    </row>
    <row r="9" spans="1:6" ht="31.5" customHeight="1">
      <c r="A9" s="33">
        <v>6</v>
      </c>
      <c r="B9" s="34" t="s">
        <v>9</v>
      </c>
      <c r="C9" s="35">
        <v>1</v>
      </c>
      <c r="D9" s="35" t="s">
        <v>7</v>
      </c>
      <c r="E9" s="36"/>
      <c r="F9" s="51">
        <f t="shared" si="0"/>
        <v>0</v>
      </c>
    </row>
    <row r="10" spans="1:6" ht="31.5" customHeight="1">
      <c r="A10" s="33">
        <v>7</v>
      </c>
      <c r="B10" s="34" t="s">
        <v>60</v>
      </c>
      <c r="C10" s="35">
        <v>1</v>
      </c>
      <c r="D10" s="35" t="s">
        <v>14</v>
      </c>
      <c r="E10" s="36"/>
      <c r="F10" s="51">
        <f t="shared" si="0"/>
        <v>0</v>
      </c>
    </row>
    <row r="11" spans="1:6" ht="30.75" customHeight="1">
      <c r="A11" s="33">
        <v>8</v>
      </c>
      <c r="B11" s="34" t="s">
        <v>61</v>
      </c>
      <c r="C11" s="35">
        <v>3594</v>
      </c>
      <c r="D11" s="35" t="s">
        <v>11</v>
      </c>
      <c r="E11" s="36"/>
      <c r="F11" s="51">
        <f t="shared" si="0"/>
        <v>0</v>
      </c>
    </row>
    <row r="12" spans="1:6" ht="33.75" customHeight="1">
      <c r="A12" s="33">
        <v>9</v>
      </c>
      <c r="B12" s="39" t="s">
        <v>62</v>
      </c>
      <c r="C12" s="35">
        <v>6012</v>
      </c>
      <c r="D12" s="35" t="s">
        <v>11</v>
      </c>
      <c r="E12" s="36"/>
      <c r="F12" s="51">
        <f t="shared" si="0"/>
        <v>0</v>
      </c>
    </row>
    <row r="13" spans="1:6" ht="30.75" customHeight="1">
      <c r="A13" s="52">
        <v>10</v>
      </c>
      <c r="B13" s="40" t="s">
        <v>63</v>
      </c>
      <c r="C13" s="35">
        <v>1406</v>
      </c>
      <c r="D13" s="35" t="s">
        <v>11</v>
      </c>
      <c r="E13" s="36"/>
      <c r="F13" s="51">
        <f t="shared" si="0"/>
        <v>0</v>
      </c>
    </row>
    <row r="14" spans="1:6" ht="34.5" customHeight="1">
      <c r="A14" s="33">
        <v>11</v>
      </c>
      <c r="B14" s="40" t="s">
        <v>64</v>
      </c>
      <c r="C14" s="35">
        <v>1406</v>
      </c>
      <c r="D14" s="35" t="s">
        <v>11</v>
      </c>
      <c r="E14" s="36"/>
      <c r="F14" s="51">
        <f t="shared" si="0"/>
        <v>0</v>
      </c>
    </row>
    <row r="15" spans="1:6" ht="38.25" customHeight="1">
      <c r="A15" s="33">
        <v>12</v>
      </c>
      <c r="B15" s="38" t="s">
        <v>65</v>
      </c>
      <c r="C15" s="35">
        <v>840</v>
      </c>
      <c r="D15" s="35" t="s">
        <v>12</v>
      </c>
      <c r="E15" s="36"/>
      <c r="F15" s="51">
        <f t="shared" si="0"/>
        <v>0</v>
      </c>
    </row>
    <row r="16" spans="1:6" ht="38.25" customHeight="1">
      <c r="A16" s="33">
        <v>13</v>
      </c>
      <c r="B16" s="38" t="s">
        <v>66</v>
      </c>
      <c r="C16" s="35">
        <v>115</v>
      </c>
      <c r="D16" s="35" t="s">
        <v>12</v>
      </c>
      <c r="E16" s="36"/>
      <c r="F16" s="51">
        <f t="shared" si="0"/>
        <v>0</v>
      </c>
    </row>
    <row r="17" spans="1:6" ht="30.75" customHeight="1">
      <c r="A17" s="33">
        <v>14</v>
      </c>
      <c r="B17" s="41" t="s">
        <v>67</v>
      </c>
      <c r="C17" s="35">
        <v>447</v>
      </c>
      <c r="D17" s="35" t="s">
        <v>11</v>
      </c>
      <c r="E17" s="36"/>
      <c r="F17" s="51">
        <f t="shared" si="0"/>
        <v>0</v>
      </c>
    </row>
    <row r="18" spans="1:6" ht="30.75" customHeight="1">
      <c r="A18" s="33">
        <v>15</v>
      </c>
      <c r="B18" s="41" t="s">
        <v>68</v>
      </c>
      <c r="C18" s="35">
        <v>1406</v>
      </c>
      <c r="D18" s="35" t="s">
        <v>12</v>
      </c>
      <c r="E18" s="36"/>
      <c r="F18" s="51">
        <f t="shared" si="0"/>
        <v>0</v>
      </c>
    </row>
    <row r="19" spans="1:6" ht="30.75" customHeight="1">
      <c r="A19" s="33">
        <v>16</v>
      </c>
      <c r="B19" s="41" t="s">
        <v>69</v>
      </c>
      <c r="C19" s="35">
        <v>2186</v>
      </c>
      <c r="D19" s="35" t="s">
        <v>10</v>
      </c>
      <c r="E19" s="36"/>
      <c r="F19" s="51">
        <f t="shared" si="0"/>
        <v>0</v>
      </c>
    </row>
    <row r="20" spans="1:6" ht="30.75" customHeight="1">
      <c r="A20" s="33">
        <v>17</v>
      </c>
      <c r="B20" s="41" t="s">
        <v>70</v>
      </c>
      <c r="C20" s="35">
        <v>2002</v>
      </c>
      <c r="D20" s="35" t="s">
        <v>13</v>
      </c>
      <c r="E20" s="36"/>
      <c r="F20" s="51">
        <f t="shared" si="0"/>
        <v>0</v>
      </c>
    </row>
    <row r="21" spans="1:6" ht="30.75" customHeight="1">
      <c r="A21" s="33">
        <v>18</v>
      </c>
      <c r="B21" s="41" t="s">
        <v>71</v>
      </c>
      <c r="C21" s="35">
        <v>127</v>
      </c>
      <c r="D21" s="35" t="s">
        <v>13</v>
      </c>
      <c r="E21" s="36"/>
      <c r="F21" s="51">
        <f t="shared" si="0"/>
        <v>0</v>
      </c>
    </row>
    <row r="22" spans="1:6" ht="38.25" customHeight="1">
      <c r="A22" s="33">
        <v>19</v>
      </c>
      <c r="B22" s="38" t="s">
        <v>72</v>
      </c>
      <c r="C22" s="35">
        <v>183</v>
      </c>
      <c r="D22" s="35" t="s">
        <v>13</v>
      </c>
      <c r="E22" s="36"/>
      <c r="F22" s="51">
        <f t="shared" si="0"/>
        <v>0</v>
      </c>
    </row>
    <row r="23" spans="1:6" ht="38.25" customHeight="1">
      <c r="A23" s="52">
        <v>20</v>
      </c>
      <c r="B23" s="38" t="s">
        <v>73</v>
      </c>
      <c r="C23" s="35">
        <v>157</v>
      </c>
      <c r="D23" s="35" t="s">
        <v>13</v>
      </c>
      <c r="E23" s="36"/>
      <c r="F23" s="51">
        <f t="shared" si="0"/>
        <v>0</v>
      </c>
    </row>
    <row r="24" spans="1:6" ht="31.5" customHeight="1">
      <c r="A24" s="33">
        <v>21</v>
      </c>
      <c r="B24" s="41" t="s">
        <v>74</v>
      </c>
      <c r="C24" s="35">
        <v>4</v>
      </c>
      <c r="D24" s="35" t="s">
        <v>14</v>
      </c>
      <c r="E24" s="36"/>
      <c r="F24" s="51">
        <f t="shared" si="0"/>
        <v>0</v>
      </c>
    </row>
    <row r="25" spans="1:6" ht="31.5" customHeight="1">
      <c r="A25" s="33">
        <v>22</v>
      </c>
      <c r="B25" s="41" t="s">
        <v>75</v>
      </c>
      <c r="C25" s="35">
        <v>9.0999999999999998E-2</v>
      </c>
      <c r="D25" s="35" t="s">
        <v>92</v>
      </c>
      <c r="E25" s="36"/>
      <c r="F25" s="51">
        <f t="shared" si="0"/>
        <v>0</v>
      </c>
    </row>
    <row r="26" spans="1:6" ht="31.5" customHeight="1">
      <c r="A26" s="33">
        <v>23</v>
      </c>
      <c r="B26" s="41" t="s">
        <v>77</v>
      </c>
      <c r="C26" s="35">
        <v>3.4000000000000002E-2</v>
      </c>
      <c r="D26" s="35" t="s">
        <v>92</v>
      </c>
      <c r="E26" s="36"/>
      <c r="F26" s="51">
        <f t="shared" si="0"/>
        <v>0</v>
      </c>
    </row>
    <row r="27" spans="1:6" ht="31.5" customHeight="1">
      <c r="A27" s="33">
        <v>24</v>
      </c>
      <c r="B27" s="41" t="s">
        <v>76</v>
      </c>
      <c r="C27" s="35">
        <v>0.14000000000000001</v>
      </c>
      <c r="D27" s="35" t="s">
        <v>92</v>
      </c>
      <c r="E27" s="36"/>
      <c r="F27" s="51">
        <f t="shared" si="0"/>
        <v>0</v>
      </c>
    </row>
    <row r="28" spans="1:6" ht="31.5" customHeight="1">
      <c r="A28" s="33">
        <v>25</v>
      </c>
      <c r="B28" s="41" t="s">
        <v>78</v>
      </c>
      <c r="C28" s="35">
        <v>2.3E-2</v>
      </c>
      <c r="D28" s="35" t="s">
        <v>92</v>
      </c>
      <c r="E28" s="36"/>
      <c r="F28" s="51">
        <f t="shared" si="0"/>
        <v>0</v>
      </c>
    </row>
    <row r="29" spans="1:6" ht="27" customHeight="1">
      <c r="A29" s="33">
        <v>26</v>
      </c>
      <c r="B29" s="41" t="s">
        <v>79</v>
      </c>
      <c r="C29" s="35">
        <v>0.05</v>
      </c>
      <c r="D29" s="35" t="s">
        <v>92</v>
      </c>
      <c r="E29" s="36"/>
      <c r="F29" s="51">
        <f t="shared" si="0"/>
        <v>0</v>
      </c>
    </row>
    <row r="30" spans="1:6" ht="30.75" customHeight="1">
      <c r="A30" s="33">
        <v>27</v>
      </c>
      <c r="B30" s="38" t="s">
        <v>80</v>
      </c>
      <c r="C30" s="35">
        <v>1392</v>
      </c>
      <c r="D30" s="35" t="s">
        <v>13</v>
      </c>
      <c r="E30" s="36"/>
      <c r="F30" s="51">
        <f t="shared" si="0"/>
        <v>0</v>
      </c>
    </row>
    <row r="31" spans="1:6" ht="31.5" customHeight="1">
      <c r="A31" s="33">
        <v>28</v>
      </c>
      <c r="B31" s="38" t="s">
        <v>81</v>
      </c>
      <c r="C31" s="35">
        <v>2</v>
      </c>
      <c r="D31" s="35" t="s">
        <v>14</v>
      </c>
      <c r="E31" s="36"/>
      <c r="F31" s="51">
        <f t="shared" si="0"/>
        <v>0</v>
      </c>
    </row>
    <row r="32" spans="1:6" ht="31.5" customHeight="1">
      <c r="A32" s="33">
        <v>29</v>
      </c>
      <c r="B32" s="41" t="s">
        <v>82</v>
      </c>
      <c r="C32" s="35">
        <v>8</v>
      </c>
      <c r="D32" s="35" t="s">
        <v>13</v>
      </c>
      <c r="E32" s="36"/>
      <c r="F32" s="51">
        <f t="shared" si="0"/>
        <v>0</v>
      </c>
    </row>
    <row r="33" spans="1:7" ht="31.5" customHeight="1">
      <c r="A33" s="33">
        <v>30</v>
      </c>
      <c r="B33" s="34" t="s">
        <v>83</v>
      </c>
      <c r="C33" s="35">
        <v>120</v>
      </c>
      <c r="D33" s="35" t="s">
        <v>13</v>
      </c>
      <c r="E33" s="36"/>
      <c r="F33" s="51">
        <f t="shared" si="0"/>
        <v>0</v>
      </c>
    </row>
    <row r="34" spans="1:7" ht="31.5" customHeight="1">
      <c r="A34" s="33">
        <v>31</v>
      </c>
      <c r="B34" s="34" t="s">
        <v>84</v>
      </c>
      <c r="C34" s="35">
        <v>1</v>
      </c>
      <c r="D34" s="35" t="s">
        <v>14</v>
      </c>
      <c r="E34" s="36"/>
      <c r="F34" s="51">
        <f t="shared" si="0"/>
        <v>0</v>
      </c>
    </row>
    <row r="35" spans="1:7" ht="34.5" customHeight="1">
      <c r="A35" s="33">
        <v>32</v>
      </c>
      <c r="B35" s="34" t="s">
        <v>85</v>
      </c>
      <c r="C35" s="35">
        <v>6</v>
      </c>
      <c r="D35" s="35" t="s">
        <v>14</v>
      </c>
      <c r="E35" s="36"/>
      <c r="F35" s="51">
        <f t="shared" si="0"/>
        <v>0</v>
      </c>
    </row>
    <row r="36" spans="1:7" ht="34.5" customHeight="1">
      <c r="A36" s="33">
        <v>33</v>
      </c>
      <c r="B36" s="34" t="s">
        <v>86</v>
      </c>
      <c r="C36" s="35">
        <v>2</v>
      </c>
      <c r="D36" s="35" t="s">
        <v>14</v>
      </c>
      <c r="E36" s="36"/>
      <c r="F36" s="51">
        <f t="shared" si="0"/>
        <v>0</v>
      </c>
    </row>
    <row r="37" spans="1:7" ht="34.5" customHeight="1">
      <c r="A37" s="33">
        <v>34</v>
      </c>
      <c r="B37" s="34" t="s">
        <v>87</v>
      </c>
      <c r="C37" s="35">
        <v>544</v>
      </c>
      <c r="D37" s="35" t="s">
        <v>11</v>
      </c>
      <c r="E37" s="36"/>
      <c r="F37" s="51">
        <f t="shared" si="0"/>
        <v>0</v>
      </c>
    </row>
    <row r="38" spans="1:7" ht="34.5" customHeight="1">
      <c r="A38" s="52">
        <v>35</v>
      </c>
      <c r="B38" s="34" t="s">
        <v>88</v>
      </c>
      <c r="C38" s="35">
        <v>2</v>
      </c>
      <c r="D38" s="35" t="s">
        <v>14</v>
      </c>
      <c r="E38" s="36"/>
      <c r="F38" s="51">
        <f t="shared" si="0"/>
        <v>0</v>
      </c>
    </row>
    <row r="39" spans="1:7" ht="34.5" customHeight="1">
      <c r="A39" s="33">
        <v>36</v>
      </c>
      <c r="B39" s="34" t="s">
        <v>89</v>
      </c>
      <c r="C39" s="35">
        <v>260</v>
      </c>
      <c r="D39" s="35" t="s">
        <v>14</v>
      </c>
      <c r="E39" s="36"/>
      <c r="F39" s="51">
        <f t="shared" si="0"/>
        <v>0</v>
      </c>
    </row>
    <row r="40" spans="1:7" ht="34.5" customHeight="1">
      <c r="A40" s="33">
        <v>37</v>
      </c>
      <c r="B40" s="34" t="s">
        <v>90</v>
      </c>
      <c r="C40" s="35">
        <v>33</v>
      </c>
      <c r="D40" s="35" t="s">
        <v>14</v>
      </c>
      <c r="E40" s="36"/>
      <c r="F40" s="51">
        <f t="shared" si="0"/>
        <v>0</v>
      </c>
    </row>
    <row r="41" spans="1:7" ht="34.5" customHeight="1" thickBot="1">
      <c r="A41" s="42">
        <v>38</v>
      </c>
      <c r="B41" s="43" t="s">
        <v>91</v>
      </c>
      <c r="C41" s="44">
        <v>17</v>
      </c>
      <c r="D41" s="44" t="s">
        <v>14</v>
      </c>
      <c r="E41" s="45"/>
      <c r="F41" s="51">
        <f t="shared" si="0"/>
        <v>0</v>
      </c>
    </row>
    <row r="42" spans="1:7" ht="30" customHeight="1" thickBot="1">
      <c r="A42" s="53" t="s">
        <v>94</v>
      </c>
      <c r="B42" s="54"/>
      <c r="C42" s="54"/>
      <c r="D42" s="54"/>
      <c r="E42" s="54"/>
      <c r="F42" s="1">
        <f>SUM(F4:F41)</f>
        <v>0</v>
      </c>
    </row>
    <row r="43" spans="1:7" ht="12.75" customHeight="1" thickTop="1" thickBot="1">
      <c r="A43" s="27"/>
      <c r="B43" s="27"/>
      <c r="C43" s="27"/>
      <c r="D43" s="27"/>
      <c r="E43" s="27"/>
      <c r="F43" s="28"/>
      <c r="G43" s="16"/>
    </row>
    <row r="44" spans="1:7" ht="30" customHeight="1" thickTop="1" thickBot="1">
      <c r="A44" s="4" t="s">
        <v>0</v>
      </c>
      <c r="B44" s="5"/>
      <c r="C44" s="5"/>
      <c r="D44" s="5"/>
      <c r="E44" s="5"/>
      <c r="F44" s="6"/>
      <c r="G44" s="16"/>
    </row>
    <row r="45" spans="1:7" ht="30.75" customHeight="1" thickTop="1" thickBot="1">
      <c r="A45" s="11" t="s">
        <v>16</v>
      </c>
      <c r="B45" s="12"/>
      <c r="C45" s="12"/>
      <c r="D45" s="12"/>
      <c r="E45" s="12"/>
      <c r="F45" s="13"/>
    </row>
    <row r="46" spans="1:7" ht="35.25" customHeight="1" thickBot="1">
      <c r="A46" s="29" t="s">
        <v>1</v>
      </c>
      <c r="B46" s="30" t="s">
        <v>2</v>
      </c>
      <c r="C46" s="30" t="s">
        <v>3</v>
      </c>
      <c r="D46" s="32" t="s">
        <v>93</v>
      </c>
      <c r="E46" s="30" t="s">
        <v>4</v>
      </c>
      <c r="F46" s="31" t="s">
        <v>5</v>
      </c>
    </row>
    <row r="47" spans="1:7" ht="30.75" customHeight="1">
      <c r="A47" s="55">
        <v>39</v>
      </c>
      <c r="B47" s="56" t="s">
        <v>44</v>
      </c>
      <c r="C47" s="57">
        <v>2580</v>
      </c>
      <c r="D47" s="57" t="s">
        <v>13</v>
      </c>
      <c r="E47" s="58"/>
      <c r="F47" s="59">
        <f>SUM(E47*C47)</f>
        <v>0</v>
      </c>
    </row>
    <row r="48" spans="1:7" ht="28.5" customHeight="1">
      <c r="A48" s="33">
        <v>40</v>
      </c>
      <c r="B48" s="38" t="s">
        <v>45</v>
      </c>
      <c r="C48" s="35">
        <v>3692</v>
      </c>
      <c r="D48" s="35" t="s">
        <v>13</v>
      </c>
      <c r="E48" s="36"/>
      <c r="F48" s="37">
        <f t="shared" ref="F48:F77" si="1">SUM(E48*C48)</f>
        <v>0</v>
      </c>
    </row>
    <row r="49" spans="1:6" ht="30.75" customHeight="1">
      <c r="A49" s="33">
        <v>41</v>
      </c>
      <c r="B49" s="38" t="s">
        <v>46</v>
      </c>
      <c r="C49" s="35">
        <v>95</v>
      </c>
      <c r="D49" s="35" t="s">
        <v>13</v>
      </c>
      <c r="E49" s="36"/>
      <c r="F49" s="37">
        <f t="shared" si="1"/>
        <v>0</v>
      </c>
    </row>
    <row r="50" spans="1:6" ht="32.25" customHeight="1">
      <c r="A50" s="33">
        <v>42</v>
      </c>
      <c r="B50" s="38" t="s">
        <v>47</v>
      </c>
      <c r="C50" s="35">
        <v>14560</v>
      </c>
      <c r="D50" s="35" t="s">
        <v>13</v>
      </c>
      <c r="E50" s="36"/>
      <c r="F50" s="37">
        <f t="shared" si="1"/>
        <v>0</v>
      </c>
    </row>
    <row r="51" spans="1:6" ht="33" customHeight="1">
      <c r="A51" s="52">
        <v>43</v>
      </c>
      <c r="B51" s="38" t="s">
        <v>48</v>
      </c>
      <c r="C51" s="35">
        <v>372</v>
      </c>
      <c r="D51" s="35" t="s">
        <v>13</v>
      </c>
      <c r="E51" s="36"/>
      <c r="F51" s="37">
        <f t="shared" si="1"/>
        <v>0</v>
      </c>
    </row>
    <row r="52" spans="1:6" ht="34.5" customHeight="1">
      <c r="A52" s="33">
        <v>44</v>
      </c>
      <c r="B52" s="38" t="s">
        <v>49</v>
      </c>
      <c r="C52" s="35">
        <v>11675</v>
      </c>
      <c r="D52" s="35" t="s">
        <v>13</v>
      </c>
      <c r="E52" s="36"/>
      <c r="F52" s="37">
        <f t="shared" si="1"/>
        <v>0</v>
      </c>
    </row>
    <row r="53" spans="1:6" ht="27" customHeight="1">
      <c r="A53" s="33">
        <v>45</v>
      </c>
      <c r="B53" s="60" t="s">
        <v>50</v>
      </c>
      <c r="C53" s="35">
        <v>36</v>
      </c>
      <c r="D53" s="35" t="s">
        <v>14</v>
      </c>
      <c r="E53" s="36"/>
      <c r="F53" s="37">
        <f t="shared" si="1"/>
        <v>0</v>
      </c>
    </row>
    <row r="54" spans="1:6" ht="37.5" customHeight="1">
      <c r="A54" s="33">
        <v>46</v>
      </c>
      <c r="B54" s="38" t="s">
        <v>51</v>
      </c>
      <c r="C54" s="35">
        <v>4</v>
      </c>
      <c r="D54" s="35" t="s">
        <v>14</v>
      </c>
      <c r="E54" s="36"/>
      <c r="F54" s="37">
        <f t="shared" si="1"/>
        <v>0</v>
      </c>
    </row>
    <row r="55" spans="1:6" ht="36.75" customHeight="1">
      <c r="A55" s="33">
        <v>47</v>
      </c>
      <c r="B55" s="38" t="s">
        <v>52</v>
      </c>
      <c r="C55" s="35">
        <v>6</v>
      </c>
      <c r="D55" s="35" t="s">
        <v>14</v>
      </c>
      <c r="E55" s="36"/>
      <c r="F55" s="37">
        <f t="shared" si="1"/>
        <v>0</v>
      </c>
    </row>
    <row r="56" spans="1:6" ht="45" customHeight="1">
      <c r="A56" s="33">
        <v>48</v>
      </c>
      <c r="B56" s="38" t="s">
        <v>53</v>
      </c>
      <c r="C56" s="35">
        <v>24</v>
      </c>
      <c r="D56" s="35" t="s">
        <v>14</v>
      </c>
      <c r="E56" s="36"/>
      <c r="F56" s="37">
        <f t="shared" si="1"/>
        <v>0</v>
      </c>
    </row>
    <row r="57" spans="1:6" ht="45" customHeight="1">
      <c r="A57" s="33">
        <v>49</v>
      </c>
      <c r="B57" s="38" t="s">
        <v>54</v>
      </c>
      <c r="C57" s="35">
        <v>2</v>
      </c>
      <c r="D57" s="35" t="s">
        <v>14</v>
      </c>
      <c r="E57" s="36"/>
      <c r="F57" s="37">
        <f t="shared" si="1"/>
        <v>0</v>
      </c>
    </row>
    <row r="58" spans="1:6" ht="35.25" customHeight="1">
      <c r="A58" s="33">
        <v>50</v>
      </c>
      <c r="B58" s="38" t="s">
        <v>55</v>
      </c>
      <c r="C58" s="35">
        <v>2</v>
      </c>
      <c r="D58" s="35" t="s">
        <v>14</v>
      </c>
      <c r="E58" s="36"/>
      <c r="F58" s="37">
        <f t="shared" si="1"/>
        <v>0</v>
      </c>
    </row>
    <row r="59" spans="1:6" ht="32.25" customHeight="1">
      <c r="A59" s="33">
        <v>51</v>
      </c>
      <c r="B59" s="38" t="s">
        <v>56</v>
      </c>
      <c r="C59" s="35">
        <v>36</v>
      </c>
      <c r="D59" s="35" t="s">
        <v>13</v>
      </c>
      <c r="E59" s="36"/>
      <c r="F59" s="37">
        <f t="shared" si="1"/>
        <v>0</v>
      </c>
    </row>
    <row r="60" spans="1:6" ht="32.25" customHeight="1">
      <c r="A60" s="33">
        <v>52</v>
      </c>
      <c r="B60" s="38" t="s">
        <v>30</v>
      </c>
      <c r="C60" s="35">
        <v>4</v>
      </c>
      <c r="D60" s="35" t="s">
        <v>14</v>
      </c>
      <c r="E60" s="36"/>
      <c r="F60" s="37">
        <f t="shared" si="1"/>
        <v>0</v>
      </c>
    </row>
    <row r="61" spans="1:6" ht="33.75" customHeight="1">
      <c r="A61" s="52">
        <v>53</v>
      </c>
      <c r="B61" s="38" t="s">
        <v>31</v>
      </c>
      <c r="C61" s="35">
        <v>12</v>
      </c>
      <c r="D61" s="35" t="s">
        <v>14</v>
      </c>
      <c r="E61" s="36"/>
      <c r="F61" s="37">
        <f t="shared" si="1"/>
        <v>0</v>
      </c>
    </row>
    <row r="62" spans="1:6" ht="42.75" customHeight="1">
      <c r="A62" s="33">
        <v>54</v>
      </c>
      <c r="B62" s="38" t="s">
        <v>32</v>
      </c>
      <c r="C62" s="35">
        <v>4</v>
      </c>
      <c r="D62" s="35" t="s">
        <v>14</v>
      </c>
      <c r="E62" s="36"/>
      <c r="F62" s="37">
        <f t="shared" si="1"/>
        <v>0</v>
      </c>
    </row>
    <row r="63" spans="1:6" ht="34.5" customHeight="1">
      <c r="A63" s="33">
        <v>55</v>
      </c>
      <c r="B63" s="41" t="s">
        <v>33</v>
      </c>
      <c r="C63" s="35">
        <v>5</v>
      </c>
      <c r="D63" s="35" t="s">
        <v>14</v>
      </c>
      <c r="E63" s="36"/>
      <c r="F63" s="37">
        <f t="shared" si="1"/>
        <v>0</v>
      </c>
    </row>
    <row r="64" spans="1:6" ht="42.75" customHeight="1">
      <c r="A64" s="33">
        <v>56</v>
      </c>
      <c r="B64" s="38" t="s">
        <v>34</v>
      </c>
      <c r="C64" s="35">
        <v>1</v>
      </c>
      <c r="D64" s="35" t="s">
        <v>43</v>
      </c>
      <c r="E64" s="36"/>
      <c r="F64" s="37">
        <f t="shared" si="1"/>
        <v>0</v>
      </c>
    </row>
    <row r="65" spans="1:7" ht="31.5" customHeight="1">
      <c r="A65" s="33">
        <v>57</v>
      </c>
      <c r="B65" s="38" t="s">
        <v>35</v>
      </c>
      <c r="C65" s="35">
        <v>608</v>
      </c>
      <c r="D65" s="35" t="s">
        <v>13</v>
      </c>
      <c r="E65" s="36"/>
      <c r="F65" s="37">
        <f t="shared" si="1"/>
        <v>0</v>
      </c>
    </row>
    <row r="66" spans="1:7" ht="32.25" customHeight="1">
      <c r="A66" s="33">
        <v>58</v>
      </c>
      <c r="B66" s="38" t="s">
        <v>36</v>
      </c>
      <c r="C66" s="35">
        <v>1</v>
      </c>
      <c r="D66" s="35" t="s">
        <v>14</v>
      </c>
      <c r="E66" s="36"/>
      <c r="F66" s="37">
        <f t="shared" si="1"/>
        <v>0</v>
      </c>
    </row>
    <row r="67" spans="1:7" ht="42.75" customHeight="1">
      <c r="A67" s="33">
        <v>59</v>
      </c>
      <c r="B67" s="38" t="s">
        <v>37</v>
      </c>
      <c r="C67" s="35">
        <v>1</v>
      </c>
      <c r="D67" s="35" t="s">
        <v>14</v>
      </c>
      <c r="E67" s="36"/>
      <c r="F67" s="37">
        <f t="shared" si="1"/>
        <v>0</v>
      </c>
    </row>
    <row r="68" spans="1:7" ht="34.5" customHeight="1">
      <c r="A68" s="33">
        <v>60</v>
      </c>
      <c r="B68" s="38" t="s">
        <v>38</v>
      </c>
      <c r="C68" s="35">
        <v>1</v>
      </c>
      <c r="D68" s="35" t="s">
        <v>14</v>
      </c>
      <c r="E68" s="36"/>
      <c r="F68" s="37">
        <f t="shared" si="1"/>
        <v>0</v>
      </c>
    </row>
    <row r="69" spans="1:7" ht="33.75" customHeight="1">
      <c r="A69" s="33">
        <v>61</v>
      </c>
      <c r="B69" s="38" t="s">
        <v>39</v>
      </c>
      <c r="C69" s="35">
        <v>1</v>
      </c>
      <c r="D69" s="35" t="s">
        <v>14</v>
      </c>
      <c r="E69" s="36"/>
      <c r="F69" s="37">
        <f t="shared" si="1"/>
        <v>0</v>
      </c>
    </row>
    <row r="70" spans="1:7" ht="33" customHeight="1">
      <c r="A70" s="33">
        <v>62</v>
      </c>
      <c r="B70" s="41" t="s">
        <v>40</v>
      </c>
      <c r="C70" s="35">
        <v>1</v>
      </c>
      <c r="D70" s="35" t="s">
        <v>14</v>
      </c>
      <c r="E70" s="36"/>
      <c r="F70" s="37">
        <f t="shared" si="1"/>
        <v>0</v>
      </c>
    </row>
    <row r="71" spans="1:7" ht="42.75" customHeight="1">
      <c r="A71" s="33">
        <v>63</v>
      </c>
      <c r="B71" s="41" t="s">
        <v>41</v>
      </c>
      <c r="C71" s="35">
        <v>1</v>
      </c>
      <c r="D71" s="35" t="s">
        <v>14</v>
      </c>
      <c r="E71" s="36"/>
      <c r="F71" s="37">
        <f t="shared" si="1"/>
        <v>0</v>
      </c>
    </row>
    <row r="72" spans="1:7" ht="32.25" customHeight="1">
      <c r="A72" s="52">
        <v>64</v>
      </c>
      <c r="B72" s="41" t="s">
        <v>42</v>
      </c>
      <c r="C72" s="35">
        <v>1</v>
      </c>
      <c r="D72" s="35" t="s">
        <v>14</v>
      </c>
      <c r="E72" s="36"/>
      <c r="F72" s="37">
        <f t="shared" si="1"/>
        <v>0</v>
      </c>
    </row>
    <row r="73" spans="1:7" ht="37.5" customHeight="1">
      <c r="A73" s="33">
        <v>65</v>
      </c>
      <c r="B73" s="41" t="s">
        <v>26</v>
      </c>
      <c r="C73" s="35">
        <v>1</v>
      </c>
      <c r="D73" s="35" t="s">
        <v>14</v>
      </c>
      <c r="E73" s="36"/>
      <c r="F73" s="37">
        <f t="shared" si="1"/>
        <v>0</v>
      </c>
    </row>
    <row r="74" spans="1:7" ht="32.25" customHeight="1">
      <c r="A74" s="33">
        <v>66</v>
      </c>
      <c r="B74" s="41" t="s">
        <v>27</v>
      </c>
      <c r="C74" s="35">
        <v>2</v>
      </c>
      <c r="D74" s="35" t="s">
        <v>14</v>
      </c>
      <c r="E74" s="36"/>
      <c r="F74" s="37">
        <f t="shared" si="1"/>
        <v>0</v>
      </c>
    </row>
    <row r="75" spans="1:7" ht="32.25" customHeight="1">
      <c r="A75" s="33">
        <v>67</v>
      </c>
      <c r="B75" s="41" t="s">
        <v>27</v>
      </c>
      <c r="C75" s="35">
        <v>1</v>
      </c>
      <c r="D75" s="35" t="s">
        <v>14</v>
      </c>
      <c r="E75" s="36"/>
      <c r="F75" s="37">
        <f t="shared" si="1"/>
        <v>0</v>
      </c>
    </row>
    <row r="76" spans="1:7" ht="35.25" customHeight="1">
      <c r="A76" s="33">
        <v>68</v>
      </c>
      <c r="B76" s="41" t="s">
        <v>28</v>
      </c>
      <c r="C76" s="35">
        <v>1</v>
      </c>
      <c r="D76" s="35" t="s">
        <v>14</v>
      </c>
      <c r="E76" s="36"/>
      <c r="F76" s="37">
        <f t="shared" si="1"/>
        <v>0</v>
      </c>
    </row>
    <row r="77" spans="1:7" ht="37.5" customHeight="1" thickBot="1">
      <c r="A77" s="42">
        <v>69</v>
      </c>
      <c r="B77" s="63" t="s">
        <v>29</v>
      </c>
      <c r="C77" s="44">
        <v>2</v>
      </c>
      <c r="D77" s="44" t="s">
        <v>14</v>
      </c>
      <c r="E77" s="45"/>
      <c r="F77" s="46">
        <f t="shared" si="1"/>
        <v>0</v>
      </c>
    </row>
    <row r="78" spans="1:7" ht="30" customHeight="1" thickBot="1">
      <c r="A78" s="53" t="s">
        <v>95</v>
      </c>
      <c r="B78" s="54"/>
      <c r="C78" s="54"/>
      <c r="D78" s="54"/>
      <c r="E78" s="54"/>
      <c r="F78" s="1">
        <f>SUM(F47:F77)</f>
        <v>0</v>
      </c>
    </row>
    <row r="79" spans="1:7" ht="17.25" customHeight="1" thickTop="1" thickBot="1">
      <c r="A79" s="27"/>
      <c r="B79" s="27"/>
      <c r="C79" s="27"/>
      <c r="D79" s="27"/>
      <c r="E79" s="27"/>
      <c r="F79" s="28"/>
      <c r="G79" s="16"/>
    </row>
    <row r="80" spans="1:7" ht="30" customHeight="1" thickTop="1" thickBot="1">
      <c r="A80" s="4" t="s">
        <v>0</v>
      </c>
      <c r="B80" s="5"/>
      <c r="C80" s="5"/>
      <c r="D80" s="5"/>
      <c r="E80" s="5"/>
      <c r="F80" s="6"/>
      <c r="G80" s="16"/>
    </row>
    <row r="81" spans="1:6" ht="30.75" customHeight="1" thickTop="1" thickBot="1">
      <c r="A81" s="11" t="s">
        <v>17</v>
      </c>
      <c r="B81" s="12"/>
      <c r="C81" s="12"/>
      <c r="D81" s="12"/>
      <c r="E81" s="12"/>
      <c r="F81" s="13"/>
    </row>
    <row r="82" spans="1:6" ht="35.25" customHeight="1" thickBot="1">
      <c r="A82" s="29" t="s">
        <v>1</v>
      </c>
      <c r="B82" s="30" t="s">
        <v>2</v>
      </c>
      <c r="C82" s="30" t="s">
        <v>3</v>
      </c>
      <c r="D82" s="32" t="s">
        <v>93</v>
      </c>
      <c r="E82" s="30" t="s">
        <v>4</v>
      </c>
      <c r="F82" s="31" t="s">
        <v>5</v>
      </c>
    </row>
    <row r="83" spans="1:6" ht="32.25" customHeight="1">
      <c r="A83" s="55">
        <v>70</v>
      </c>
      <c r="B83" s="56" t="s">
        <v>18</v>
      </c>
      <c r="C83" s="57">
        <v>1</v>
      </c>
      <c r="D83" s="57" t="s">
        <v>14</v>
      </c>
      <c r="E83" s="58"/>
      <c r="F83" s="59">
        <f>SUM(E83*C83)</f>
        <v>0</v>
      </c>
    </row>
    <row r="84" spans="1:6" ht="32.25" customHeight="1">
      <c r="A84" s="33">
        <v>71</v>
      </c>
      <c r="B84" s="62" t="s">
        <v>19</v>
      </c>
      <c r="C84" s="35">
        <v>8</v>
      </c>
      <c r="D84" s="35" t="s">
        <v>13</v>
      </c>
      <c r="E84" s="36"/>
      <c r="F84" s="37">
        <f t="shared" ref="F84:F90" si="2">SUM(E84*C84)</f>
        <v>0</v>
      </c>
    </row>
    <row r="85" spans="1:6" ht="45" customHeight="1">
      <c r="A85" s="33">
        <v>72</v>
      </c>
      <c r="B85" s="62" t="s">
        <v>20</v>
      </c>
      <c r="C85" s="35">
        <v>89</v>
      </c>
      <c r="D85" s="35" t="s">
        <v>13</v>
      </c>
      <c r="E85" s="36"/>
      <c r="F85" s="37">
        <f t="shared" si="2"/>
        <v>0</v>
      </c>
    </row>
    <row r="86" spans="1:6" ht="45" customHeight="1">
      <c r="A86" s="33">
        <v>73</v>
      </c>
      <c r="B86" s="38" t="s">
        <v>21</v>
      </c>
      <c r="C86" s="35">
        <v>72</v>
      </c>
      <c r="D86" s="35" t="s">
        <v>13</v>
      </c>
      <c r="E86" s="36"/>
      <c r="F86" s="37">
        <f t="shared" si="2"/>
        <v>0</v>
      </c>
    </row>
    <row r="87" spans="1:6" ht="43.5" customHeight="1">
      <c r="A87" s="52">
        <v>74</v>
      </c>
      <c r="B87" s="38" t="s">
        <v>22</v>
      </c>
      <c r="C87" s="35">
        <v>40</v>
      </c>
      <c r="D87" s="35" t="s">
        <v>13</v>
      </c>
      <c r="E87" s="36"/>
      <c r="F87" s="37">
        <f t="shared" si="2"/>
        <v>0</v>
      </c>
    </row>
    <row r="88" spans="1:6" ht="43.5" customHeight="1">
      <c r="A88" s="33">
        <v>75</v>
      </c>
      <c r="B88" s="38" t="s">
        <v>23</v>
      </c>
      <c r="C88" s="35">
        <v>10</v>
      </c>
      <c r="D88" s="35" t="s">
        <v>13</v>
      </c>
      <c r="E88" s="36"/>
      <c r="F88" s="37">
        <f t="shared" si="2"/>
        <v>0</v>
      </c>
    </row>
    <row r="89" spans="1:6" ht="43.5" customHeight="1">
      <c r="A89" s="33">
        <v>76</v>
      </c>
      <c r="B89" s="38" t="s">
        <v>24</v>
      </c>
      <c r="C89" s="35">
        <v>1</v>
      </c>
      <c r="D89" s="35" t="s">
        <v>7</v>
      </c>
      <c r="E89" s="36"/>
      <c r="F89" s="37">
        <f t="shared" si="2"/>
        <v>0</v>
      </c>
    </row>
    <row r="90" spans="1:6" ht="45" customHeight="1" thickBot="1">
      <c r="A90" s="42">
        <v>77</v>
      </c>
      <c r="B90" s="61" t="s">
        <v>25</v>
      </c>
      <c r="C90" s="44">
        <v>1</v>
      </c>
      <c r="D90" s="44" t="s">
        <v>7</v>
      </c>
      <c r="E90" s="45"/>
      <c r="F90" s="46">
        <f t="shared" si="2"/>
        <v>0</v>
      </c>
    </row>
    <row r="91" spans="1:6" ht="30" customHeight="1" thickBot="1">
      <c r="A91" s="26" t="s">
        <v>96</v>
      </c>
      <c r="B91" s="2"/>
      <c r="C91" s="2"/>
      <c r="D91" s="2"/>
      <c r="E91" s="3"/>
      <c r="F91" s="1">
        <f>SUM(F83:F90)</f>
        <v>0</v>
      </c>
    </row>
    <row r="92" spans="1:6" s="16" customFormat="1" ht="45" customHeight="1" thickTop="1">
      <c r="A92" s="14"/>
      <c r="B92" s="15"/>
      <c r="C92" s="14"/>
      <c r="D92" s="14"/>
    </row>
    <row r="93" spans="1:6" s="16" customFormat="1" ht="45.75" customHeight="1">
      <c r="A93" s="14"/>
      <c r="B93" s="15"/>
      <c r="C93" s="14"/>
      <c r="D93" s="14"/>
    </row>
    <row r="94" spans="1:6" s="16" customFormat="1" ht="45.75" customHeight="1">
      <c r="A94" s="14"/>
      <c r="B94" s="15"/>
      <c r="C94" s="14"/>
      <c r="D94" s="14"/>
    </row>
    <row r="95" spans="1:6" s="16" customFormat="1" ht="47.25" customHeight="1">
      <c r="A95" s="14"/>
      <c r="B95" s="17"/>
      <c r="C95" s="14"/>
      <c r="D95" s="14"/>
    </row>
    <row r="96" spans="1:6" s="16" customFormat="1" ht="47.25" customHeight="1">
      <c r="A96" s="14"/>
      <c r="B96" s="17"/>
      <c r="C96" s="14"/>
      <c r="D96" s="14"/>
    </row>
    <row r="97" spans="1:6" s="16" customFormat="1" ht="43.5" customHeight="1">
      <c r="A97" s="18"/>
      <c r="B97" s="17"/>
      <c r="C97" s="14"/>
      <c r="D97" s="14"/>
    </row>
    <row r="98" spans="1:6" s="16" customFormat="1" ht="43.5" customHeight="1">
      <c r="A98" s="14"/>
      <c r="B98" s="17"/>
      <c r="C98" s="14"/>
      <c r="D98" s="14"/>
    </row>
    <row r="99" spans="1:6" s="16" customFormat="1" ht="43.5" customHeight="1">
      <c r="A99" s="14"/>
      <c r="B99" s="17"/>
      <c r="C99" s="14"/>
      <c r="D99" s="14"/>
    </row>
    <row r="100" spans="1:6" s="16" customFormat="1" ht="33" customHeight="1">
      <c r="A100" s="14"/>
      <c r="B100" s="17"/>
      <c r="C100" s="14"/>
      <c r="D100" s="14"/>
    </row>
    <row r="101" spans="1:6" s="16" customFormat="1" ht="33" customHeight="1">
      <c r="A101" s="14"/>
      <c r="B101" s="17"/>
      <c r="C101" s="14"/>
      <c r="D101" s="14"/>
    </row>
    <row r="102" spans="1:6" s="16" customFormat="1" ht="33" customHeight="1">
      <c r="A102" s="14"/>
      <c r="B102" s="19"/>
      <c r="C102" s="14"/>
      <c r="D102" s="14"/>
    </row>
    <row r="103" spans="1:6" s="16" customFormat="1" ht="33" customHeight="1">
      <c r="A103" s="14"/>
      <c r="B103" s="15"/>
      <c r="C103" s="14"/>
      <c r="D103" s="14"/>
    </row>
    <row r="104" spans="1:6" s="16" customFormat="1" ht="33" customHeight="1">
      <c r="A104" s="14"/>
      <c r="B104" s="15"/>
      <c r="C104" s="14"/>
      <c r="D104" s="14"/>
    </row>
    <row r="105" spans="1:6" s="16" customFormat="1" ht="33" customHeight="1">
      <c r="A105" s="14"/>
      <c r="B105" s="19"/>
      <c r="C105" s="14"/>
      <c r="D105" s="14"/>
    </row>
    <row r="106" spans="1:6" s="16" customFormat="1" ht="34.5" customHeight="1">
      <c r="A106" s="14"/>
      <c r="B106" s="15"/>
      <c r="C106" s="14"/>
      <c r="D106" s="14"/>
    </row>
    <row r="107" spans="1:6" s="16" customFormat="1" ht="34.5" customHeight="1">
      <c r="A107" s="18"/>
      <c r="B107" s="19"/>
      <c r="C107" s="14"/>
      <c r="D107" s="14"/>
    </row>
    <row r="108" spans="1:6" s="16" customFormat="1" ht="36" customHeight="1">
      <c r="A108" s="14"/>
      <c r="B108" s="15"/>
      <c r="C108" s="14"/>
      <c r="D108" s="14"/>
    </row>
    <row r="109" spans="1:6" s="16" customFormat="1" ht="36" customHeight="1">
      <c r="A109" s="14"/>
      <c r="B109" s="15"/>
      <c r="C109" s="14"/>
      <c r="D109" s="14"/>
    </row>
    <row r="110" spans="1:6" s="16" customFormat="1" ht="36" customHeight="1">
      <c r="A110" s="14"/>
      <c r="B110" s="15"/>
      <c r="C110" s="14"/>
      <c r="D110" s="14"/>
    </row>
    <row r="111" spans="1:6" s="16" customFormat="1" ht="36" customHeight="1">
      <c r="A111" s="14"/>
      <c r="B111" s="15"/>
      <c r="C111" s="14"/>
      <c r="D111" s="14"/>
    </row>
    <row r="112" spans="1:6" s="65" customFormat="1" ht="23.25" customHeight="1">
      <c r="A112" s="64"/>
      <c r="B112" s="64"/>
      <c r="C112" s="64"/>
      <c r="D112" s="64"/>
      <c r="E112" s="64"/>
      <c r="F112" s="28"/>
    </row>
    <row r="113" spans="1:6" s="65" customFormat="1" ht="15">
      <c r="A113" s="27"/>
      <c r="B113" s="27"/>
      <c r="C113" s="27"/>
      <c r="D113" s="27"/>
      <c r="E113" s="27"/>
      <c r="F113" s="28"/>
    </row>
    <row r="114" spans="1:6" s="65" customFormat="1" ht="15">
      <c r="A114" s="66"/>
      <c r="B114" s="66"/>
      <c r="C114" s="66"/>
      <c r="D114" s="66"/>
      <c r="E114" s="66"/>
      <c r="F114" s="66"/>
    </row>
    <row r="115" spans="1:6" s="65" customFormat="1" ht="15">
      <c r="A115" s="67"/>
      <c r="B115" s="67"/>
      <c r="C115" s="67"/>
      <c r="D115" s="67"/>
      <c r="E115" s="67"/>
      <c r="F115" s="67"/>
    </row>
    <row r="116" spans="1:6" s="65" customFormat="1" ht="15">
      <c r="A116" s="68"/>
      <c r="B116" s="68"/>
      <c r="C116" s="68"/>
      <c r="D116" s="68"/>
      <c r="E116" s="68"/>
      <c r="F116" s="68"/>
    </row>
    <row r="117" spans="1:6" s="65" customFormat="1">
      <c r="A117" s="69"/>
      <c r="C117" s="69"/>
      <c r="D117" s="70"/>
    </row>
    <row r="118" spans="1:6" s="65" customFormat="1">
      <c r="A118" s="69"/>
      <c r="C118" s="69"/>
      <c r="D118" s="70"/>
    </row>
    <row r="119" spans="1:6" s="65" customFormat="1">
      <c r="A119" s="69"/>
      <c r="C119" s="69"/>
      <c r="D119" s="70"/>
    </row>
    <row r="120" spans="1:6" s="65" customFormat="1">
      <c r="A120" s="69"/>
      <c r="C120" s="69"/>
      <c r="D120" s="70"/>
    </row>
    <row r="121" spans="1:6" s="65" customFormat="1" ht="27" customHeight="1">
      <c r="A121" s="64"/>
      <c r="B121" s="64"/>
      <c r="C121" s="64"/>
      <c r="D121" s="64"/>
      <c r="E121" s="64"/>
      <c r="F121" s="28"/>
    </row>
    <row r="122" spans="1:6" s="16" customFormat="1" ht="15">
      <c r="A122" s="22"/>
      <c r="B122" s="22"/>
      <c r="C122" s="22"/>
      <c r="D122" s="22"/>
      <c r="E122" s="22"/>
      <c r="F122" s="22"/>
    </row>
    <row r="123" spans="1:6" s="16" customFormat="1">
      <c r="A123" s="14"/>
      <c r="C123" s="14"/>
      <c r="D123" s="14"/>
    </row>
    <row r="124" spans="1:6" s="16" customFormat="1">
      <c r="A124" s="14"/>
      <c r="C124" s="14"/>
      <c r="D124" s="14"/>
    </row>
    <row r="125" spans="1:6" s="16" customFormat="1" ht="22.5" customHeight="1">
      <c r="A125" s="23"/>
      <c r="B125" s="24"/>
      <c r="C125" s="14"/>
      <c r="D125" s="14"/>
    </row>
    <row r="126" spans="1:6" s="16" customFormat="1" ht="21" customHeight="1">
      <c r="A126" s="25"/>
      <c r="B126" s="24"/>
      <c r="C126" s="14"/>
      <c r="D126" s="14"/>
    </row>
    <row r="127" spans="1:6" s="16" customFormat="1" ht="19.5" customHeight="1">
      <c r="A127" s="25"/>
      <c r="B127" s="24"/>
      <c r="C127" s="14"/>
      <c r="D127" s="14"/>
    </row>
    <row r="128" spans="1:6" s="16" customFormat="1" ht="31.5" customHeight="1">
      <c r="A128" s="23"/>
      <c r="B128" s="15"/>
      <c r="C128" s="14"/>
      <c r="D128" s="14"/>
    </row>
    <row r="129" spans="1:4" s="16" customFormat="1" ht="31.5" customHeight="1">
      <c r="A129" s="25"/>
      <c r="B129" s="15"/>
      <c r="C129" s="14"/>
      <c r="D129" s="14"/>
    </row>
    <row r="130" spans="1:4" s="16" customFormat="1" ht="21.75" customHeight="1">
      <c r="A130" s="25"/>
      <c r="B130" s="15"/>
      <c r="C130" s="14"/>
      <c r="D130" s="14"/>
    </row>
    <row r="131" spans="1:4" s="16" customFormat="1" ht="21.75" customHeight="1">
      <c r="A131" s="14"/>
      <c r="B131" s="15"/>
      <c r="C131" s="14"/>
      <c r="D131" s="14"/>
    </row>
    <row r="132" spans="1:4" s="16" customFormat="1" ht="21.75" customHeight="1">
      <c r="A132" s="14"/>
      <c r="B132" s="15"/>
      <c r="C132" s="14"/>
      <c r="D132" s="14"/>
    </row>
    <row r="133" spans="1:4" s="16" customFormat="1" ht="34.5" customHeight="1">
      <c r="A133" s="14"/>
      <c r="B133" s="15"/>
      <c r="C133" s="14"/>
      <c r="D133" s="14"/>
    </row>
    <row r="134" spans="1:4" s="16" customFormat="1" ht="34.5" customHeight="1">
      <c r="A134" s="14"/>
      <c r="B134" s="15"/>
      <c r="C134" s="14"/>
      <c r="D134" s="14"/>
    </row>
    <row r="135" spans="1:4" s="16" customFormat="1" ht="34.5" customHeight="1">
      <c r="A135" s="18"/>
      <c r="B135" s="15"/>
      <c r="C135" s="14"/>
      <c r="D135" s="14"/>
    </row>
    <row r="136" spans="1:4" s="16" customFormat="1" ht="28.5" customHeight="1">
      <c r="A136" s="14"/>
      <c r="B136" s="15"/>
      <c r="C136" s="14"/>
      <c r="D136" s="14"/>
    </row>
    <row r="137" spans="1:4" s="16" customFormat="1" ht="31.5" customHeight="1">
      <c r="A137" s="14"/>
      <c r="B137" s="15"/>
      <c r="C137" s="14"/>
      <c r="D137" s="14"/>
    </row>
    <row r="138" spans="1:4" s="16" customFormat="1" ht="31.5" customHeight="1">
      <c r="A138" s="14"/>
      <c r="B138" s="15"/>
      <c r="C138" s="14"/>
      <c r="D138" s="14"/>
    </row>
    <row r="139" spans="1:4" s="16" customFormat="1" ht="31.5" customHeight="1">
      <c r="A139" s="14"/>
      <c r="B139" s="15"/>
      <c r="C139" s="14"/>
      <c r="D139" s="14"/>
    </row>
    <row r="140" spans="1:4" s="16" customFormat="1" ht="31.5" customHeight="1">
      <c r="A140" s="14"/>
      <c r="B140" s="15"/>
      <c r="C140" s="14"/>
      <c r="D140" s="14"/>
    </row>
    <row r="141" spans="1:4" s="16" customFormat="1" ht="23.25" customHeight="1">
      <c r="A141" s="14"/>
      <c r="B141" s="15"/>
      <c r="C141" s="14"/>
      <c r="D141" s="14"/>
    </row>
    <row r="142" spans="1:4" s="16" customFormat="1" ht="19.5" customHeight="1">
      <c r="A142" s="14"/>
      <c r="B142" s="15"/>
      <c r="C142" s="14"/>
      <c r="D142" s="14"/>
    </row>
    <row r="143" spans="1:4" s="16" customFormat="1" ht="22.5" customHeight="1">
      <c r="A143" s="18"/>
      <c r="B143" s="15"/>
      <c r="C143" s="14"/>
      <c r="D143" s="14"/>
    </row>
    <row r="144" spans="1:4" s="16" customFormat="1" ht="25.5" customHeight="1">
      <c r="A144" s="14"/>
      <c r="B144" s="15"/>
      <c r="C144" s="14"/>
      <c r="D144" s="14"/>
    </row>
    <row r="145" spans="1:4" s="16" customFormat="1">
      <c r="A145" s="14"/>
      <c r="C145" s="14"/>
      <c r="D145" s="14"/>
    </row>
    <row r="146" spans="1:4" s="16" customFormat="1">
      <c r="A146" s="14"/>
      <c r="C146" s="14"/>
      <c r="D146" s="14"/>
    </row>
    <row r="147" spans="1:4" s="16" customFormat="1">
      <c r="A147" s="14"/>
      <c r="C147" s="14"/>
      <c r="D147" s="14"/>
    </row>
    <row r="148" spans="1:4" s="16" customFormat="1">
      <c r="A148" s="14"/>
      <c r="C148" s="14"/>
      <c r="D148" s="14"/>
    </row>
    <row r="149" spans="1:4" s="16" customFormat="1" ht="48" customHeight="1">
      <c r="A149" s="14"/>
      <c r="B149" s="15"/>
      <c r="C149" s="14"/>
      <c r="D149" s="14"/>
    </row>
    <row r="150" spans="1:4" s="16" customFormat="1" ht="48" customHeight="1">
      <c r="A150" s="18"/>
      <c r="B150" s="15"/>
      <c r="C150" s="14"/>
      <c r="D150" s="14"/>
    </row>
    <row r="151" spans="1:4" s="16" customFormat="1" ht="50.25" customHeight="1">
      <c r="A151" s="14"/>
      <c r="B151" s="15"/>
      <c r="C151" s="14"/>
      <c r="D151" s="14"/>
    </row>
    <row r="152" spans="1:4" s="16" customFormat="1" ht="50.25" customHeight="1">
      <c r="A152" s="14"/>
      <c r="B152" s="15"/>
      <c r="C152" s="14"/>
      <c r="D152" s="14"/>
    </row>
    <row r="153" spans="1:4" s="16" customFormat="1" ht="47.25" customHeight="1">
      <c r="A153" s="14"/>
      <c r="B153" s="15"/>
      <c r="C153" s="14"/>
      <c r="D153" s="14"/>
    </row>
    <row r="154" spans="1:4" s="16" customFormat="1" ht="47.25" customHeight="1">
      <c r="A154" s="14"/>
      <c r="B154" s="15"/>
      <c r="C154" s="14"/>
      <c r="D154" s="14"/>
    </row>
    <row r="155" spans="1:4" s="16" customFormat="1" ht="47.25" customHeight="1">
      <c r="A155" s="14"/>
      <c r="B155" s="15"/>
      <c r="C155" s="14"/>
      <c r="D155" s="14"/>
    </row>
    <row r="156" spans="1:4" s="16" customFormat="1" ht="47.25" customHeight="1">
      <c r="A156" s="14"/>
      <c r="B156" s="15"/>
      <c r="C156" s="14"/>
      <c r="D156" s="14"/>
    </row>
    <row r="157" spans="1:4" s="16" customFormat="1" ht="49.5" customHeight="1">
      <c r="A157" s="14"/>
      <c r="B157" s="15"/>
      <c r="C157" s="14"/>
      <c r="D157" s="14"/>
    </row>
    <row r="158" spans="1:4" s="16" customFormat="1" ht="48.75" customHeight="1">
      <c r="A158" s="14"/>
      <c r="B158" s="15"/>
      <c r="C158" s="14"/>
      <c r="D158" s="14"/>
    </row>
    <row r="159" spans="1:4" s="16" customFormat="1" ht="41.25" customHeight="1">
      <c r="A159" s="14"/>
      <c r="B159" s="15"/>
      <c r="C159" s="14"/>
      <c r="D159" s="14"/>
    </row>
    <row r="160" spans="1:4" s="16" customFormat="1" ht="41.25" customHeight="1">
      <c r="A160" s="18"/>
      <c r="B160" s="15"/>
      <c r="C160" s="14"/>
      <c r="D160" s="14"/>
    </row>
    <row r="161" spans="1:6" s="16" customFormat="1" ht="41.25" customHeight="1">
      <c r="A161" s="14"/>
      <c r="B161" s="15"/>
      <c r="C161" s="14"/>
      <c r="D161" s="14"/>
    </row>
    <row r="162" spans="1:6" s="16" customFormat="1" ht="52.5" customHeight="1">
      <c r="A162" s="14"/>
      <c r="B162" s="15"/>
      <c r="C162" s="14"/>
      <c r="D162" s="14"/>
    </row>
    <row r="163" spans="1:6" s="16" customFormat="1" ht="52.5" customHeight="1">
      <c r="A163" s="14"/>
      <c r="B163" s="15"/>
      <c r="C163" s="14"/>
      <c r="D163" s="14"/>
    </row>
    <row r="164" spans="1:6" s="16" customFormat="1" ht="52.5" customHeight="1">
      <c r="A164" s="14"/>
      <c r="B164" s="15"/>
      <c r="C164" s="14"/>
      <c r="D164" s="14"/>
    </row>
    <row r="165" spans="1:6" s="16" customFormat="1" ht="48" customHeight="1">
      <c r="A165" s="14"/>
      <c r="B165" s="15"/>
      <c r="C165" s="14"/>
      <c r="D165" s="14"/>
    </row>
    <row r="166" spans="1:6" s="16" customFormat="1" ht="48" customHeight="1">
      <c r="A166" s="14"/>
      <c r="B166" s="15"/>
      <c r="C166" s="14"/>
      <c r="D166" s="14"/>
    </row>
    <row r="167" spans="1:6" s="16" customFormat="1" ht="46.5" customHeight="1">
      <c r="A167" s="14"/>
      <c r="B167" s="15"/>
      <c r="C167" s="14"/>
      <c r="D167" s="14"/>
    </row>
    <row r="168" spans="1:6" s="16" customFormat="1" ht="46.5" customHeight="1">
      <c r="A168" s="18"/>
      <c r="B168" s="15"/>
      <c r="C168" s="14"/>
      <c r="D168" s="14"/>
    </row>
    <row r="169" spans="1:6" s="16" customFormat="1" ht="48.75" customHeight="1">
      <c r="A169" s="14"/>
      <c r="B169" s="15"/>
      <c r="C169" s="14"/>
      <c r="D169" s="14"/>
    </row>
    <row r="170" spans="1:6" s="16" customFormat="1" ht="48.75" customHeight="1">
      <c r="A170" s="18"/>
      <c r="B170" s="15"/>
      <c r="C170" s="14"/>
      <c r="D170" s="14"/>
    </row>
    <row r="171" spans="1:6" s="16" customFormat="1" ht="48.75" customHeight="1">
      <c r="A171" s="14"/>
      <c r="B171" s="15"/>
      <c r="C171" s="14"/>
      <c r="D171" s="14"/>
    </row>
    <row r="172" spans="1:6" s="16" customFormat="1" ht="50.25" customHeight="1">
      <c r="A172" s="14"/>
      <c r="B172" s="15"/>
      <c r="C172" s="14"/>
      <c r="D172" s="14"/>
    </row>
    <row r="173" spans="1:6" s="16" customFormat="1" ht="48" customHeight="1">
      <c r="A173" s="14"/>
      <c r="B173" s="15"/>
      <c r="C173" s="14"/>
      <c r="D173" s="14"/>
    </row>
    <row r="174" spans="1:6" s="16" customFormat="1" ht="36" customHeight="1">
      <c r="A174" s="14"/>
      <c r="B174" s="15"/>
      <c r="C174" s="14"/>
      <c r="D174" s="14"/>
    </row>
    <row r="175" spans="1:6" s="16" customFormat="1" ht="19.5" customHeight="1">
      <c r="A175" s="14"/>
      <c r="C175" s="14"/>
      <c r="D175" s="14"/>
    </row>
    <row r="176" spans="1:6" s="16" customFormat="1" ht="29.25" customHeight="1">
      <c r="A176" s="20"/>
      <c r="B176" s="20"/>
      <c r="C176" s="20"/>
      <c r="D176" s="20"/>
      <c r="E176" s="20"/>
      <c r="F176" s="21"/>
    </row>
  </sheetData>
  <mergeCells count="15">
    <mergeCell ref="A122:F122"/>
    <mergeCell ref="A176:E176"/>
    <mergeCell ref="A1:F1"/>
    <mergeCell ref="A2:F2"/>
    <mergeCell ref="A112:E112"/>
    <mergeCell ref="A114:F114"/>
    <mergeCell ref="A115:F115"/>
    <mergeCell ref="A121:E121"/>
    <mergeCell ref="A42:E42"/>
    <mergeCell ref="A45:F45"/>
    <mergeCell ref="A78:E78"/>
    <mergeCell ref="A81:F81"/>
    <mergeCell ref="A91:E91"/>
    <mergeCell ref="A44:F44"/>
    <mergeCell ref="A80:F80"/>
  </mergeCells>
  <pageMargins left="0.7" right="0.7" top="0.75" bottom="0.75" header="0.3" footer="0.3"/>
  <pageSetup scale="81" fitToHeight="0" orientation="portrait" r:id="rId1"/>
  <rowBreaks count="3" manualBreakCount="3">
    <brk id="42" max="16383" man="1"/>
    <brk id="78" max="16383" man="1"/>
    <brk id="1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Jamarcus Collins</dc:creator>
  <cp:lastModifiedBy>Jamarcus Collins</cp:lastModifiedBy>
  <cp:lastPrinted>2025-10-02T19:52:34Z</cp:lastPrinted>
  <dcterms:created xsi:type="dcterms:W3CDTF">2025-09-25T14:53:12Z</dcterms:created>
  <dcterms:modified xsi:type="dcterms:W3CDTF">2025-10-02T19:52:42Z</dcterms:modified>
</cp:coreProperties>
</file>